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97de461914d94338/Dokumente/A DanPT/B2 Laufkurse/"/>
    </mc:Choice>
  </mc:AlternateContent>
  <xr:revisionPtr revIDLastSave="545" documentId="8_{F9EBF26C-C200-4E6F-94B5-CBABD80E7DB2}" xr6:coauthVersionLast="47" xr6:coauthVersionMax="47" xr10:uidLastSave="{31EAD99E-94E3-40E7-974F-CB61B57C05B4}"/>
  <workbookProtection workbookAlgorithmName="SHA-512" workbookHashValue="Kr4Qjh7ERmcSMHn/O8AfjFGOkGSBVcankBZd0+irXcskJe9D/XmYQ3ycxlp4wLKuHEhgz75V2kGueJjFCNQKxg==" workbookSaltValue="Gj8UPEB1oSagkzIaOIOt/g==" workbookSpinCount="100000" lockStructure="1"/>
  <bookViews>
    <workbookView xWindow="-120" yWindow="-120" windowWidth="29040" windowHeight="15840" xr2:uid="{512EA582-D034-4462-8EF3-7E3C597FA455}"/>
  </bookViews>
  <sheets>
    <sheet name="Tabelle1" sheetId="1" r:id="rId1"/>
  </sheets>
  <definedNames>
    <definedName name="_xlnm.Print_Area" localSheetId="0">Tabelle1!$A$1:$J$40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4" i="1" l="1"/>
  <c r="R24" i="1"/>
  <c r="Q24" i="1"/>
  <c r="E24" i="1"/>
  <c r="F24" i="1"/>
  <c r="F26" i="1"/>
  <c r="F22" i="1"/>
  <c r="F20" i="1"/>
  <c r="F18" i="1"/>
  <c r="F16" i="1"/>
  <c r="S24" i="1" l="1"/>
  <c r="G24" i="1" s="1"/>
  <c r="E16" i="1"/>
  <c r="E18" i="1"/>
  <c r="E20" i="1"/>
  <c r="E22" i="1"/>
  <c r="E26" i="1"/>
  <c r="R26" i="1"/>
  <c r="Q26" i="1"/>
  <c r="I26" i="1"/>
  <c r="R22" i="1"/>
  <c r="Q22" i="1"/>
  <c r="I22" i="1"/>
  <c r="R20" i="1"/>
  <c r="Q20" i="1"/>
  <c r="I20" i="1"/>
  <c r="R18" i="1"/>
  <c r="Q18" i="1"/>
  <c r="I18" i="1"/>
  <c r="R16" i="1"/>
  <c r="Q16" i="1"/>
  <c r="I16" i="1"/>
  <c r="I29" i="1" l="1"/>
  <c r="I37" i="1" s="1"/>
  <c r="S22" i="1"/>
  <c r="G22" i="1" s="1"/>
  <c r="S20" i="1"/>
  <c r="G20" i="1" s="1"/>
  <c r="S16" i="1"/>
  <c r="G16" i="1" s="1"/>
  <c r="S26" i="1"/>
  <c r="G26" i="1" s="1"/>
  <c r="S18" i="1"/>
  <c r="G18" i="1" s="1"/>
</calcChain>
</file>

<file path=xl/sharedStrings.xml><?xml version="1.0" encoding="utf-8"?>
<sst xmlns="http://schemas.openxmlformats.org/spreadsheetml/2006/main" count="51" uniqueCount="44">
  <si>
    <t>Daniel Berkenkemper</t>
  </si>
  <si>
    <t>Haingrabenstraße 20</t>
  </si>
  <si>
    <t>61381 Friedrichsdorf</t>
  </si>
  <si>
    <t>Tel. 0174-1659330</t>
  </si>
  <si>
    <t>Daniel@DanPT.de</t>
  </si>
  <si>
    <t>Hiermit melde ich mich verbindlich zum unten genannten Sportcamp:</t>
  </si>
  <si>
    <t>Name Athlet/in:</t>
  </si>
  <si>
    <t>Vor und Nachname</t>
  </si>
  <si>
    <t>Geb-Datum</t>
  </si>
  <si>
    <t>Straße und Wohnort</t>
  </si>
  <si>
    <t>Tel.</t>
  </si>
  <si>
    <t>"x"</t>
  </si>
  <si>
    <t>Start</t>
  </si>
  <si>
    <t>Ende</t>
  </si>
  <si>
    <t>Ort</t>
  </si>
  <si>
    <t>Hotel</t>
  </si>
  <si>
    <t>Datum</t>
  </si>
  <si>
    <t>Lauf-Camps</t>
  </si>
  <si>
    <t>x</t>
  </si>
  <si>
    <t>Heiligenstadt</t>
  </si>
  <si>
    <t>Hotel am Vitalpark</t>
  </si>
  <si>
    <t>Bad Homburg</t>
  </si>
  <si>
    <t>folgt</t>
  </si>
  <si>
    <t>Rad-Camp</t>
  </si>
  <si>
    <t>Palma de Mallorca</t>
  </si>
  <si>
    <t>DanPT.de Athlet?</t>
  </si>
  <si>
    <t xml:space="preserve">Ich beziehe einen persönlichen Trainingsplan </t>
  </si>
  <si>
    <t>Haftungsausschluss, Datenspeicherung, Bildrechte und Lauftreffregeln:</t>
  </si>
  <si>
    <t>Die von DanPT durchgeführten Trainingseinheiten während des gewählten SportCammps erfordern teilweise einen maximalen körperlichen Einsatz und führen dadurch zu einer starken körperlichen Belastung. Sobald Anzeichen negativer gesundheitlicher Auswirkungen zu erkennen sind, ist der Athlet verpflichtet, die Trainingseinheit abzubrechen und einen Arzt aufzusuchen und medizinischen Rat einzuholen. DanPT übernimmt keinerlei Haftung für gesundheitliche Schäden des Athleten. Der Athlet hat ausreichend für seinen eigenen Versicherungsschutz gesorgt.</t>
  </si>
  <si>
    <t>Jegliche Nutzung und Speicherung personenbezogenen Daten des Athleten erfolgen nur im erforderlichen Umfang. Eine Weitergabe an Dritte erfolgt nicht. Übermittlungen personenbezogener Daten an staatliche Einrichtungen und Behörden erfolgen nur im Rahmen zwingender nationaler Rechtsvorschriften oder wenn die Weitergabe im Fall von Angriffen auf unsere Netzinfrastruktur zur Rechts- oder Strafverfolgung erforderlich ist. Eine Weitergabe zu anderen Zwecken findet nicht statt.</t>
  </si>
  <si>
    <t>Der Athlet stimmt einer Veröffentlichung von Foto und Bildmaterial zu, verzichtet auf Honorarzahlungen in jeglicher Form und erhebt keinerlei Ansprüche. Die Namensnennung des Athleten ist gestattet. Der Athlet gestattet die Nutzung der Fotos für alle Medien (Print und Presse sowie Internet und Film). Eine zeitliche, räumliche oder inhaltliche Beschränkung der Verwendung ist nicht vereinbart. Der Weiterverkauf der Bilder ist nicht zulässig. DanPT versichert, dass das Bildmaterial nicht für Zwecke unerlaubter oder strafbarer Handlungen oder in rufschädigender Art verwendet wird.</t>
  </si>
  <si>
    <t>Der Gesamtpreis der gebuchten Sport-Camps beträgt:</t>
  </si>
  <si>
    <t>Die Gebühr überweise ich auf das Konto von Daniel Berkenkemper, DE67300700240884795600, BIC DEUTDEDBDUE, vor Beginn des jeweiligen Sport-Camps. Du erhälst dann eine Bestätigung des Zahlungseingangs.</t>
  </si>
  <si>
    <t>Mit meiner Unterschrift melde ich mich zum jeweiligen Sport-Camp an und akzeptiere die o.g. Bedingungen.</t>
  </si>
  <si>
    <t>Unterschrift des Athleten</t>
  </si>
  <si>
    <t>HM Grand Fiesta</t>
  </si>
  <si>
    <r>
      <rPr>
        <b/>
        <sz val="8"/>
        <rFont val="Calibri"/>
        <family val="2"/>
        <scheme val="minor"/>
      </rPr>
      <t>Sport-Camp-Regeln:</t>
    </r>
    <r>
      <rPr>
        <sz val="8"/>
        <rFont val="Calibri"/>
        <family val="2"/>
        <scheme val="minor"/>
      </rPr>
      <t xml:space="preserve">
- Die Gesamtverantwortung für ein Camp trägt immer ein Trainer.
- Einheiten werden immer gemeinsam gestartet, können aber in individuelle Einheiten übergehen.
- Die Mitnahme von Hunden ist nicht erlaubt.
- Es obliegt dem Trainer, einzelne Mitglieder vorübergehend aus einer bestimmten Leistungsgruppe auszuschließen, wenn diese gesundheitlich angeschlagen wirken, zu schnell oder zu langsam sind und das für die Gruppe geplante Trainingsprogramm nicht einhalten können.
- Grundsätzlich finden die Camps bei jedem Wetter statt, Anpassungen oder Absagen sind jedoch bei extremen Wetterverhältnissen möglich.
- Die Teilnahme erfolgt stets eigenverantwortlich.
- Bei den Camps befinden wir uns teilweise auf öffentlichen Verkehrswegen. Die Straßenverkehrsordnung ist dabei immer zu beachten.
- Bei Ausfällen aus Gründen, die DanPT.de nicht zu verantworten hat, besteht kein Anspruch auf Nachleistung oder Rückzahlung der Camp-Gebühr.
- Das empfohlene Hotel ist der Durchführungs- bzw. Start ort. Es muss selbst gebucht werden und ist nicht teil der Camp-Gebühr.</t>
    </r>
  </si>
  <si>
    <t>Ringhotel Herdecke</t>
  </si>
  <si>
    <t>Ruhr-Radweg</t>
  </si>
  <si>
    <t>Art des Camps:</t>
  </si>
  <si>
    <t>Ort:</t>
  </si>
  <si>
    <t>Hotelempfehlung:</t>
  </si>
  <si>
    <t>Datum:</t>
  </si>
  <si>
    <t>Preis: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</si>
</sst>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9" x14ac:knownFonts="1">
    <font>
      <sz val="11"/>
      <color theme="1"/>
      <name val="Calibri"/>
      <family val="2"/>
      <scheme val="minor"/>
    </font>
    <font>
      <sz val="11"/>
      <color theme="1"/>
      <name val="Calibri"/>
      <family val="2"/>
      <scheme val="minor"/>
    </font>
    <font>
      <sz val="11"/>
      <name val="Calibri"/>
      <family val="2"/>
      <scheme val="minor"/>
    </font>
    <font>
      <sz val="8"/>
      <name val="Calibri"/>
      <family val="2"/>
      <scheme val="minor"/>
    </font>
    <font>
      <b/>
      <sz val="11"/>
      <name val="Calibri"/>
      <family val="2"/>
      <scheme val="minor"/>
    </font>
    <font>
      <u/>
      <sz val="11"/>
      <color theme="10"/>
      <name val="Calibri"/>
      <family val="2"/>
      <scheme val="minor"/>
    </font>
    <font>
      <sz val="11"/>
      <color theme="10"/>
      <name val="Calibri"/>
      <family val="2"/>
      <scheme val="minor"/>
    </font>
    <font>
      <sz val="9"/>
      <name val="Calibri"/>
      <family val="2"/>
      <scheme val="minor"/>
    </font>
    <font>
      <b/>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65">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0" fillId="2" borderId="4" xfId="0" applyFill="1" applyBorder="1"/>
    <xf numFmtId="0" fontId="0" fillId="2" borderId="5" xfId="0" applyFill="1" applyBorder="1"/>
    <xf numFmtId="0" fontId="2" fillId="2" borderId="4" xfId="0" applyFont="1" applyFill="1" applyBorder="1"/>
    <xf numFmtId="0" fontId="2" fillId="2" borderId="0" xfId="0" applyFont="1" applyFill="1"/>
    <xf numFmtId="0" fontId="2" fillId="2" borderId="5" xfId="0" applyFont="1" applyFill="1" applyBorder="1"/>
    <xf numFmtId="0" fontId="2" fillId="2" borderId="6" xfId="0" applyFont="1" applyFill="1" applyBorder="1"/>
    <xf numFmtId="0" fontId="2" fillId="2" borderId="1" xfId="0" applyFont="1" applyFill="1" applyBorder="1"/>
    <xf numFmtId="0" fontId="2" fillId="2" borderId="2" xfId="0" applyFont="1" applyFill="1" applyBorder="1"/>
    <xf numFmtId="0" fontId="2" fillId="2" borderId="3" xfId="0" applyFont="1" applyFill="1" applyBorder="1"/>
    <xf numFmtId="0" fontId="2" fillId="2" borderId="7" xfId="0" applyFont="1" applyFill="1" applyBorder="1"/>
    <xf numFmtId="0" fontId="2" fillId="2" borderId="8" xfId="0" applyFont="1" applyFill="1" applyBorder="1"/>
    <xf numFmtId="0" fontId="2" fillId="2" borderId="9" xfId="0" applyFont="1" applyFill="1" applyBorder="1"/>
    <xf numFmtId="0" fontId="2" fillId="2" borderId="0" xfId="0" applyFont="1" applyFill="1" applyAlignment="1">
      <alignment vertical="center"/>
    </xf>
    <xf numFmtId="44" fontId="4" fillId="2" borderId="0" xfId="1" applyFont="1" applyFill="1" applyAlignment="1">
      <alignment horizontal="center"/>
    </xf>
    <xf numFmtId="0" fontId="2" fillId="2" borderId="10" xfId="0" applyFont="1" applyFill="1" applyBorder="1"/>
    <xf numFmtId="0" fontId="2" fillId="2" borderId="0" xfId="0" applyFont="1" applyFill="1" applyProtection="1">
      <protection locked="0"/>
    </xf>
    <xf numFmtId="0" fontId="0" fillId="2" borderId="0" xfId="0" applyFill="1" applyAlignment="1">
      <alignment horizontal="center"/>
    </xf>
    <xf numFmtId="44" fontId="3" fillId="2" borderId="0" xfId="1" applyFont="1" applyFill="1"/>
    <xf numFmtId="44" fontId="4" fillId="2" borderId="0" xfId="1" applyFont="1" applyFill="1"/>
    <xf numFmtId="0" fontId="2" fillId="2" borderId="0" xfId="0" applyFont="1" applyFill="1" applyAlignment="1">
      <alignment vertical="top" wrapText="1"/>
    </xf>
    <xf numFmtId="14" fontId="0" fillId="4" borderId="0" xfId="0" applyNumberFormat="1" applyFill="1" applyAlignment="1">
      <alignment horizontal="center"/>
    </xf>
    <xf numFmtId="0" fontId="0" fillId="2" borderId="0" xfId="0" quotePrefix="1" applyFill="1" applyAlignment="1">
      <alignment horizontal="center"/>
    </xf>
    <xf numFmtId="0" fontId="0" fillId="4" borderId="0" xfId="0" applyFill="1" applyAlignment="1">
      <alignment horizontal="center"/>
    </xf>
    <xf numFmtId="0" fontId="2" fillId="2" borderId="11" xfId="0" applyFont="1" applyFill="1" applyBorder="1"/>
    <xf numFmtId="0" fontId="6" fillId="2" borderId="0" xfId="2" applyFont="1" applyFill="1"/>
    <xf numFmtId="14" fontId="2" fillId="2" borderId="0" xfId="0" applyNumberFormat="1" applyFont="1" applyFill="1" applyAlignment="1" applyProtection="1">
      <alignment horizontal="left"/>
      <protection locked="0"/>
    </xf>
    <xf numFmtId="0" fontId="2" fillId="3" borderId="0" xfId="0" applyFont="1" applyFill="1" applyAlignment="1" applyProtection="1">
      <alignment horizontal="center"/>
      <protection locked="0"/>
    </xf>
    <xf numFmtId="0" fontId="2" fillId="2" borderId="0" xfId="0" applyFont="1" applyFill="1" applyAlignment="1" applyProtection="1">
      <alignment horizontal="center"/>
      <protection locked="0"/>
    </xf>
    <xf numFmtId="14" fontId="0" fillId="2" borderId="0" xfId="0" applyNumberFormat="1" applyFill="1" applyAlignment="1">
      <alignment horizontal="center"/>
    </xf>
    <xf numFmtId="0" fontId="2" fillId="3" borderId="6" xfId="0" applyFont="1" applyFill="1" applyBorder="1" applyAlignment="1" applyProtection="1">
      <alignment horizontal="center"/>
      <protection locked="0"/>
    </xf>
    <xf numFmtId="0" fontId="2" fillId="2" borderId="13" xfId="0" applyFont="1" applyFill="1" applyBorder="1" applyAlignment="1">
      <alignment vertical="top" wrapText="1"/>
    </xf>
    <xf numFmtId="14" fontId="2" fillId="2" borderId="6" xfId="0" applyNumberFormat="1" applyFont="1" applyFill="1" applyBorder="1" applyAlignment="1" applyProtection="1">
      <alignment horizontal="left"/>
      <protection locked="0"/>
    </xf>
    <xf numFmtId="0" fontId="2" fillId="2" borderId="6" xfId="0" applyFont="1" applyFill="1" applyBorder="1" applyProtection="1">
      <protection locked="0"/>
    </xf>
    <xf numFmtId="44" fontId="3" fillId="2" borderId="6" xfId="1" applyFont="1" applyFill="1" applyBorder="1"/>
    <xf numFmtId="44" fontId="4" fillId="2" borderId="14" xfId="1" applyFont="1" applyFill="1" applyBorder="1"/>
    <xf numFmtId="0" fontId="2" fillId="2" borderId="15" xfId="0" applyFont="1" applyFill="1" applyBorder="1" applyAlignment="1">
      <alignment vertical="top" wrapText="1"/>
    </xf>
    <xf numFmtId="0" fontId="0" fillId="0" borderId="16" xfId="0" applyBorder="1"/>
    <xf numFmtId="44" fontId="3" fillId="2" borderId="0" xfId="1" applyFont="1" applyFill="1" applyBorder="1"/>
    <xf numFmtId="44" fontId="4" fillId="2" borderId="16" xfId="1" applyFont="1" applyFill="1" applyBorder="1"/>
    <xf numFmtId="0" fontId="2" fillId="2" borderId="17" xfId="0" applyFont="1" applyFill="1" applyBorder="1" applyAlignment="1">
      <alignment vertical="top" wrapText="1"/>
    </xf>
    <xf numFmtId="0" fontId="2" fillId="2" borderId="11" xfId="0" applyFont="1" applyFill="1" applyBorder="1" applyAlignment="1">
      <alignment vertical="top" wrapText="1"/>
    </xf>
    <xf numFmtId="0" fontId="2" fillId="3" borderId="11" xfId="0" applyFont="1" applyFill="1" applyBorder="1" applyAlignment="1" applyProtection="1">
      <alignment horizontal="center"/>
      <protection locked="0"/>
    </xf>
    <xf numFmtId="14" fontId="2" fillId="2" borderId="11" xfId="0" applyNumberFormat="1" applyFont="1" applyFill="1" applyBorder="1" applyAlignment="1" applyProtection="1">
      <alignment horizontal="left"/>
      <protection locked="0"/>
    </xf>
    <xf numFmtId="0" fontId="2" fillId="2" borderId="11" xfId="0" applyFont="1" applyFill="1" applyBorder="1" applyProtection="1">
      <protection locked="0"/>
    </xf>
    <xf numFmtId="44" fontId="3" fillId="2" borderId="11" xfId="1" applyFont="1" applyFill="1" applyBorder="1"/>
    <xf numFmtId="44" fontId="4" fillId="2" borderId="18" xfId="1" applyFont="1" applyFill="1" applyBorder="1"/>
    <xf numFmtId="0" fontId="2" fillId="2" borderId="6" xfId="0" applyFont="1" applyFill="1" applyBorder="1" applyAlignment="1">
      <alignment vertical="top" wrapText="1"/>
    </xf>
    <xf numFmtId="0" fontId="7" fillId="2" borderId="0" xfId="0" applyFont="1" applyFill="1" applyAlignment="1">
      <alignment horizontal="left" vertical="top"/>
    </xf>
    <xf numFmtId="0" fontId="2" fillId="2" borderId="0" xfId="0" applyFont="1" applyFill="1" applyAlignment="1">
      <alignment horizontal="center"/>
    </xf>
    <xf numFmtId="44" fontId="0" fillId="2" borderId="0" xfId="0" applyNumberFormat="1" applyFill="1"/>
    <xf numFmtId="0" fontId="2" fillId="3" borderId="6" xfId="0" applyFont="1" applyFill="1" applyBorder="1" applyAlignment="1" applyProtection="1">
      <alignment horizontal="left"/>
      <protection locked="0"/>
    </xf>
    <xf numFmtId="0" fontId="2" fillId="3" borderId="0" xfId="0" applyFont="1" applyFill="1" applyAlignment="1" applyProtection="1">
      <alignment horizontal="center"/>
      <protection locked="0"/>
    </xf>
    <xf numFmtId="0" fontId="2" fillId="3" borderId="0" xfId="0" applyFont="1" applyFill="1" applyAlignment="1" applyProtection="1">
      <alignment horizontal="left"/>
      <protection locked="0"/>
    </xf>
    <xf numFmtId="0" fontId="7" fillId="2" borderId="2" xfId="0" applyFont="1" applyFill="1" applyBorder="1" applyAlignment="1">
      <alignment horizontal="left" vertical="top"/>
    </xf>
    <xf numFmtId="0" fontId="3" fillId="2" borderId="0" xfId="0" applyFont="1" applyFill="1" applyAlignment="1">
      <alignment horizontal="left" vertical="top" wrapText="1"/>
    </xf>
    <xf numFmtId="0" fontId="3" fillId="2" borderId="0" xfId="0" applyFont="1" applyFill="1" applyAlignment="1">
      <alignment horizontal="left" vertical="top"/>
    </xf>
    <xf numFmtId="49" fontId="3" fillId="2" borderId="0" xfId="0" applyNumberFormat="1" applyFont="1" applyFill="1" applyAlignment="1">
      <alignment horizontal="justify" vertical="top" wrapText="1"/>
    </xf>
    <xf numFmtId="0" fontId="3" fillId="2" borderId="0" xfId="0" applyFont="1" applyFill="1" applyAlignment="1">
      <alignment horizontal="justify" vertical="top" wrapText="1"/>
    </xf>
    <xf numFmtId="0" fontId="3" fillId="2" borderId="12" xfId="0" applyFont="1" applyFill="1" applyBorder="1" applyAlignment="1">
      <alignment horizontal="left" vertical="top" wrapText="1"/>
    </xf>
    <xf numFmtId="0" fontId="3" fillId="2" borderId="12" xfId="0" applyFont="1" applyFill="1" applyBorder="1" applyAlignment="1">
      <alignment horizontal="left" vertical="top"/>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28574</xdr:colOff>
      <xdr:row>0</xdr:row>
      <xdr:rowOff>57150</xdr:rowOff>
    </xdr:from>
    <xdr:to>
      <xdr:col>4</xdr:col>
      <xdr:colOff>1038225</xdr:colOff>
      <xdr:row>5</xdr:row>
      <xdr:rowOff>68640</xdr:rowOff>
    </xdr:to>
    <xdr:pic>
      <xdr:nvPicPr>
        <xdr:cNvPr id="2" name="Grafik 1">
          <a:extLst>
            <a:ext uri="{FF2B5EF4-FFF2-40B4-BE49-F238E27FC236}">
              <a16:creationId xmlns:a16="http://schemas.microsoft.com/office/drawing/2014/main" id="{F972DF16-BC6E-43D1-B20F-01C5E9E324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4" y="57150"/>
          <a:ext cx="2476501" cy="9639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niel@DanPT.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9BCDE-3F00-4119-8D88-FC579CB68032}">
  <dimension ref="A1:AJ83"/>
  <sheetViews>
    <sheetView tabSelected="1" zoomScaleNormal="100" workbookViewId="0">
      <selection activeCell="L1" sqref="L1:S1048576"/>
    </sheetView>
  </sheetViews>
  <sheetFormatPr baseColWidth="10" defaultColWidth="10.28515625" defaultRowHeight="15" x14ac:dyDescent="0.25"/>
  <cols>
    <col min="1" max="1" width="1.28515625" customWidth="1"/>
    <col min="2" max="2" width="16.140625" customWidth="1"/>
    <col min="3" max="3" width="0.85546875" customWidth="1"/>
    <col min="4" max="4" width="3.140625" customWidth="1"/>
    <col min="5" max="5" width="18.28515625" customWidth="1"/>
    <col min="6" max="6" width="21.28515625" customWidth="1"/>
    <col min="7" max="7" width="17.5703125" customWidth="1"/>
    <col min="8" max="8" width="1.140625" customWidth="1"/>
    <col min="9" max="9" width="15.5703125" customWidth="1"/>
    <col min="10" max="10" width="1.28515625" customWidth="1"/>
    <col min="11" max="11" width="2.5703125" style="4" customWidth="1"/>
    <col min="12" max="12" width="8.28515625" style="4" hidden="1" customWidth="1"/>
    <col min="13" max="14" width="12" style="4" hidden="1" customWidth="1"/>
    <col min="15" max="16" width="20.42578125" style="4" hidden="1" customWidth="1"/>
    <col min="17" max="18" width="10.7109375" style="4" hidden="1" customWidth="1"/>
    <col min="19" max="19" width="20.42578125" style="4" hidden="1" customWidth="1"/>
    <col min="20" max="20" width="13.140625" style="4" customWidth="1"/>
    <col min="21" max="23" width="10.28515625" style="4" customWidth="1"/>
    <col min="24" max="32" width="10.28515625" style="4"/>
    <col min="33" max="33" width="72.5703125" style="4" customWidth="1"/>
    <col min="34" max="36" width="10.28515625" style="4"/>
  </cols>
  <sheetData>
    <row r="1" spans="1:19" x14ac:dyDescent="0.25">
      <c r="A1" s="1"/>
      <c r="B1" s="2"/>
      <c r="C1" s="2"/>
      <c r="D1" s="2"/>
      <c r="E1" s="2"/>
      <c r="F1" s="2"/>
      <c r="G1" s="2"/>
      <c r="H1" s="2"/>
      <c r="I1" s="2"/>
      <c r="J1" s="3"/>
    </row>
    <row r="2" spans="1:19" x14ac:dyDescent="0.25">
      <c r="A2" s="5"/>
      <c r="B2" s="4"/>
      <c r="C2" s="4"/>
      <c r="D2" s="4"/>
      <c r="E2" s="4"/>
      <c r="F2" s="4"/>
      <c r="G2" s="4" t="s">
        <v>0</v>
      </c>
      <c r="H2" s="4"/>
      <c r="I2" s="4"/>
      <c r="J2" s="6"/>
      <c r="S2" s="20"/>
    </row>
    <row r="3" spans="1:19" x14ac:dyDescent="0.25">
      <c r="A3" s="5"/>
      <c r="B3" s="4"/>
      <c r="C3" s="4"/>
      <c r="D3" s="4"/>
      <c r="E3" s="4"/>
      <c r="F3" s="4"/>
      <c r="G3" s="4" t="s">
        <v>1</v>
      </c>
      <c r="H3" s="4"/>
      <c r="I3" s="4"/>
      <c r="J3" s="6"/>
      <c r="S3" s="8"/>
    </row>
    <row r="4" spans="1:19" x14ac:dyDescent="0.25">
      <c r="A4" s="5"/>
      <c r="B4" s="4"/>
      <c r="C4" s="4"/>
      <c r="D4" s="4"/>
      <c r="E4" s="4"/>
      <c r="F4" s="4"/>
      <c r="G4" s="4" t="s">
        <v>2</v>
      </c>
      <c r="H4" s="4"/>
      <c r="I4" s="4"/>
      <c r="J4" s="6"/>
    </row>
    <row r="5" spans="1:19" x14ac:dyDescent="0.25">
      <c r="A5" s="5"/>
      <c r="B5" s="4"/>
      <c r="C5" s="4"/>
      <c r="D5" s="4"/>
      <c r="E5" s="4"/>
      <c r="F5" s="4"/>
      <c r="G5" s="4" t="s">
        <v>3</v>
      </c>
      <c r="H5" s="4"/>
      <c r="I5" s="4"/>
      <c r="J5" s="6"/>
      <c r="S5" s="20"/>
    </row>
    <row r="6" spans="1:19" ht="14.25" customHeight="1" x14ac:dyDescent="0.25">
      <c r="A6" s="5"/>
      <c r="B6" s="4"/>
      <c r="C6" s="4"/>
      <c r="D6" s="4"/>
      <c r="E6" s="4"/>
      <c r="F6" s="4"/>
      <c r="G6" s="29" t="s">
        <v>4</v>
      </c>
      <c r="H6" s="29"/>
      <c r="I6" s="4"/>
      <c r="J6" s="6"/>
      <c r="S6" s="8"/>
    </row>
    <row r="7" spans="1:19" ht="13.5" customHeight="1" x14ac:dyDescent="0.25">
      <c r="A7" s="7"/>
      <c r="B7" s="10" t="s">
        <v>5</v>
      </c>
      <c r="C7" s="10"/>
      <c r="D7" s="10"/>
      <c r="E7" s="10"/>
      <c r="F7" s="10"/>
      <c r="G7" s="10"/>
      <c r="H7" s="10"/>
      <c r="I7" s="10"/>
      <c r="J7" s="9"/>
      <c r="S7" s="20"/>
    </row>
    <row r="8" spans="1:19" ht="6" customHeight="1" x14ac:dyDescent="0.25">
      <c r="A8" s="7"/>
      <c r="B8" s="28"/>
      <c r="C8" s="28"/>
      <c r="D8" s="28"/>
      <c r="E8" s="28"/>
      <c r="F8" s="28"/>
      <c r="G8" s="28"/>
      <c r="H8" s="28"/>
      <c r="I8" s="28"/>
      <c r="J8" s="9"/>
      <c r="S8" s="8"/>
    </row>
    <row r="9" spans="1:19" ht="14.25" customHeight="1" x14ac:dyDescent="0.25">
      <c r="A9" s="7"/>
      <c r="B9" s="10" t="s">
        <v>6</v>
      </c>
      <c r="C9" s="10"/>
      <c r="D9" s="10"/>
      <c r="E9" s="55" t="s">
        <v>7</v>
      </c>
      <c r="F9" s="55"/>
      <c r="G9" s="10"/>
      <c r="H9" s="55" t="s">
        <v>8</v>
      </c>
      <c r="I9" s="55"/>
      <c r="J9" s="9"/>
    </row>
    <row r="10" spans="1:19" ht="6" customHeight="1" x14ac:dyDescent="0.25">
      <c r="A10" s="7"/>
      <c r="B10" s="8"/>
      <c r="C10" s="8"/>
      <c r="D10" s="8"/>
      <c r="E10" s="8"/>
      <c r="F10" s="8"/>
      <c r="G10" s="8"/>
      <c r="H10" s="8"/>
      <c r="I10" s="8"/>
      <c r="J10" s="9"/>
    </row>
    <row r="11" spans="1:19" x14ac:dyDescent="0.25">
      <c r="A11" s="7"/>
      <c r="B11" s="8"/>
      <c r="C11" s="8"/>
      <c r="D11" s="8"/>
      <c r="E11" s="57" t="s">
        <v>9</v>
      </c>
      <c r="F11" s="57"/>
      <c r="G11" s="8"/>
      <c r="H11" s="56" t="s">
        <v>10</v>
      </c>
      <c r="I11" s="56"/>
      <c r="J11" s="9"/>
      <c r="L11" s="26" t="s">
        <v>11</v>
      </c>
      <c r="M11" s="21" t="s">
        <v>12</v>
      </c>
      <c r="N11" s="21" t="s">
        <v>13</v>
      </c>
      <c r="O11" s="21" t="s">
        <v>14</v>
      </c>
      <c r="P11" s="21" t="s">
        <v>15</v>
      </c>
    </row>
    <row r="12" spans="1:19" ht="6" customHeight="1" thickBot="1" x14ac:dyDescent="0.3">
      <c r="A12" s="14"/>
      <c r="B12" s="15"/>
      <c r="C12" s="15"/>
      <c r="D12" s="15"/>
      <c r="E12" s="15"/>
      <c r="F12" s="15"/>
      <c r="G12" s="15"/>
      <c r="H12" s="15"/>
      <c r="I12" s="15"/>
      <c r="J12" s="16"/>
    </row>
    <row r="13" spans="1:19" ht="5.25" customHeight="1" x14ac:dyDescent="0.25">
      <c r="A13" s="11"/>
      <c r="B13" s="12"/>
      <c r="C13" s="12"/>
      <c r="D13" s="58"/>
      <c r="E13" s="58"/>
      <c r="F13" s="58"/>
      <c r="G13" s="58"/>
      <c r="H13" s="58"/>
      <c r="I13" s="58"/>
      <c r="J13" s="13"/>
      <c r="Q13" s="1"/>
      <c r="R13" s="3"/>
    </row>
    <row r="14" spans="1:19" ht="15" customHeight="1" x14ac:dyDescent="0.25">
      <c r="A14" s="7"/>
      <c r="B14" s="8" t="s">
        <v>39</v>
      </c>
      <c r="C14" s="8"/>
      <c r="D14" s="8"/>
      <c r="E14" s="8" t="s">
        <v>40</v>
      </c>
      <c r="F14" s="8" t="s">
        <v>41</v>
      </c>
      <c r="G14" s="8" t="s">
        <v>42</v>
      </c>
      <c r="H14" s="8"/>
      <c r="I14" s="53" t="s">
        <v>43</v>
      </c>
      <c r="J14" s="9"/>
      <c r="L14" s="26"/>
      <c r="M14" s="21"/>
      <c r="N14" s="21"/>
      <c r="O14" s="21"/>
      <c r="P14" s="21"/>
      <c r="Q14" s="5"/>
      <c r="R14" s="6"/>
    </row>
    <row r="15" spans="1:19" ht="5.25" customHeight="1" x14ac:dyDescent="0.25">
      <c r="A15" s="7"/>
      <c r="B15" s="8"/>
      <c r="C15" s="8"/>
      <c r="D15" s="52"/>
      <c r="E15" s="52"/>
      <c r="F15" s="52"/>
      <c r="G15" s="52"/>
      <c r="H15" s="52"/>
      <c r="I15" s="52"/>
      <c r="J15" s="9"/>
      <c r="L15" s="26"/>
      <c r="M15" s="21"/>
      <c r="N15" s="21"/>
      <c r="O15" s="21"/>
      <c r="P15" s="21"/>
      <c r="Q15" s="5"/>
      <c r="R15" s="6"/>
    </row>
    <row r="16" spans="1:19" ht="18.75" customHeight="1" x14ac:dyDescent="0.25">
      <c r="A16" s="7"/>
      <c r="B16" s="35" t="s">
        <v>17</v>
      </c>
      <c r="C16" s="10"/>
      <c r="D16" s="34" t="s">
        <v>18</v>
      </c>
      <c r="E16" s="36" t="str">
        <f>IF(L16="x",O16,"")</f>
        <v>Heiligenstadt</v>
      </c>
      <c r="F16" s="36" t="str">
        <f>IF(L16="x",P16,"")</f>
        <v>Hotel am Vitalpark</v>
      </c>
      <c r="G16" s="37" t="str">
        <f>IF(L16="x",S16,"")</f>
        <v>18.11.23 - 19.11.23</v>
      </c>
      <c r="H16" s="38"/>
      <c r="I16" s="39">
        <f>IF(L16="x",IFERROR(IF(D16="","",L17),0),"")</f>
        <v>90</v>
      </c>
      <c r="J16" s="9"/>
      <c r="L16" s="27" t="s">
        <v>18</v>
      </c>
      <c r="M16" s="25">
        <v>45248</v>
      </c>
      <c r="N16" s="25">
        <v>45249</v>
      </c>
      <c r="O16" s="25" t="s">
        <v>19</v>
      </c>
      <c r="P16" s="25" t="s">
        <v>20</v>
      </c>
      <c r="Q16" s="5" t="str">
        <f>TEXT(M16,"TT.MM.JJ")</f>
        <v>18.11.23</v>
      </c>
      <c r="R16" s="6" t="str">
        <f>TEXT(N16,"TT.MM.JJ")</f>
        <v>19.11.23</v>
      </c>
      <c r="S16" s="20" t="str">
        <f>Q16&amp;" - "&amp;R16</f>
        <v>18.11.23 - 19.11.23</v>
      </c>
    </row>
    <row r="17" spans="1:19" ht="10.5" customHeight="1" x14ac:dyDescent="0.25">
      <c r="A17" s="7"/>
      <c r="B17" s="40"/>
      <c r="C17" s="8"/>
      <c r="D17" s="8"/>
      <c r="E17" s="8"/>
      <c r="F17" s="8"/>
      <c r="G17" s="20"/>
      <c r="H17" s="8"/>
      <c r="I17" s="41"/>
      <c r="J17" s="9"/>
      <c r="L17" s="27">
        <v>90</v>
      </c>
      <c r="Q17" s="5"/>
      <c r="R17" s="6"/>
      <c r="S17" s="20"/>
    </row>
    <row r="18" spans="1:19" ht="18.75" customHeight="1" x14ac:dyDescent="0.25">
      <c r="A18" s="7"/>
      <c r="B18" s="40"/>
      <c r="C18" s="8"/>
      <c r="D18" s="31"/>
      <c r="E18" s="30" t="str">
        <f>IF(L18="x",O18,"")</f>
        <v/>
      </c>
      <c r="F18" s="30" t="str">
        <f>IF(L18="x",P18,"")</f>
        <v/>
      </c>
      <c r="G18" s="20" t="str">
        <f>IF(L18="x",S18,"")</f>
        <v/>
      </c>
      <c r="H18" s="42"/>
      <c r="I18" s="43" t="str">
        <f>IF(L18="x",IFERROR(IF(D18="","",L19),0),"")</f>
        <v/>
      </c>
      <c r="J18" s="9"/>
      <c r="L18" s="27"/>
      <c r="M18" s="25">
        <v>45108</v>
      </c>
      <c r="N18" s="25">
        <v>45109</v>
      </c>
      <c r="O18" s="25" t="s">
        <v>21</v>
      </c>
      <c r="P18" s="25" t="s">
        <v>22</v>
      </c>
      <c r="Q18" s="5" t="str">
        <f>TEXT(M18,"TT.MM.JJ")</f>
        <v>01.07.23</v>
      </c>
      <c r="R18" s="6" t="str">
        <f>TEXT(N18,"TT.MM.JJ")</f>
        <v>02.07.23</v>
      </c>
      <c r="S18" s="20" t="str">
        <f>Q18&amp;" - "&amp;R18</f>
        <v>01.07.23 - 02.07.23</v>
      </c>
    </row>
    <row r="19" spans="1:19" ht="10.5" customHeight="1" x14ac:dyDescent="0.25">
      <c r="A19" s="7"/>
      <c r="B19" s="40"/>
      <c r="C19" s="24"/>
      <c r="D19" s="8"/>
      <c r="E19" s="8"/>
      <c r="F19" s="8"/>
      <c r="G19" s="20"/>
      <c r="H19" s="8"/>
      <c r="I19" s="41"/>
      <c r="J19" s="9"/>
      <c r="L19" s="27">
        <v>90</v>
      </c>
      <c r="Q19" s="5"/>
      <c r="R19" s="6"/>
      <c r="S19" s="8"/>
    </row>
    <row r="20" spans="1:19" ht="18.75" customHeight="1" x14ac:dyDescent="0.25">
      <c r="A20" s="7"/>
      <c r="B20" s="40"/>
      <c r="C20" s="24"/>
      <c r="D20" s="31"/>
      <c r="E20" s="30" t="str">
        <f>IF(L20="x",O20,"")</f>
        <v/>
      </c>
      <c r="F20" s="30" t="str">
        <f>IF(L20="x",P20,"")</f>
        <v/>
      </c>
      <c r="G20" s="20" t="str">
        <f>IF(L20="x",S20,"")</f>
        <v/>
      </c>
      <c r="H20" s="42"/>
      <c r="I20" s="43" t="str">
        <f>IF(L20="x",IFERROR(IF(D20="","",L21),0),"")</f>
        <v/>
      </c>
      <c r="J20" s="9"/>
      <c r="L20" s="27"/>
      <c r="M20" s="25">
        <v>45241</v>
      </c>
      <c r="N20" s="25">
        <v>45179</v>
      </c>
      <c r="O20" s="25" t="s">
        <v>21</v>
      </c>
      <c r="P20" s="25" t="s">
        <v>22</v>
      </c>
      <c r="Q20" s="5" t="str">
        <f>TEXT(M20,"TT.MM.JJ")</f>
        <v>11.11.23</v>
      </c>
      <c r="R20" s="6" t="str">
        <f>TEXT(N20,"TT.MM.JJ")</f>
        <v>10.09.23</v>
      </c>
      <c r="S20" s="20" t="str">
        <f>Q20&amp;" - "&amp;R20</f>
        <v>11.11.23 - 10.09.23</v>
      </c>
    </row>
    <row r="21" spans="1:19" ht="10.5" customHeight="1" x14ac:dyDescent="0.25">
      <c r="A21" s="7"/>
      <c r="B21" s="40"/>
      <c r="C21" s="24"/>
      <c r="D21" s="8"/>
      <c r="E21" s="8"/>
      <c r="F21" s="8"/>
      <c r="G21" s="20"/>
      <c r="H21" s="8"/>
      <c r="I21" s="41"/>
      <c r="J21" s="9"/>
      <c r="L21" s="27">
        <v>90</v>
      </c>
      <c r="Q21" s="5"/>
      <c r="R21" s="6"/>
      <c r="S21" s="8"/>
    </row>
    <row r="22" spans="1:19" ht="18.75" customHeight="1" x14ac:dyDescent="0.25">
      <c r="A22" s="7"/>
      <c r="B22" s="44"/>
      <c r="C22" s="45"/>
      <c r="D22" s="46"/>
      <c r="E22" s="47" t="str">
        <f>IF(L22="x",O22,"")</f>
        <v/>
      </c>
      <c r="F22" s="47" t="str">
        <f>IF(L22="x",P22,"")</f>
        <v/>
      </c>
      <c r="G22" s="48" t="str">
        <f>IF(L22="x",S22,"")</f>
        <v/>
      </c>
      <c r="H22" s="49"/>
      <c r="I22" s="50" t="str">
        <f>IF(L22="x",IFERROR(IF(D22="","",L25),0),"")</f>
        <v/>
      </c>
      <c r="J22" s="9"/>
      <c r="L22" s="27"/>
      <c r="M22" s="25"/>
      <c r="N22" s="25"/>
      <c r="O22" s="25"/>
      <c r="P22" s="25"/>
      <c r="Q22" s="5" t="str">
        <f>TEXT(M22,"TT.MM.JJ")</f>
        <v>00.01.00</v>
      </c>
      <c r="R22" s="6" t="str">
        <f>TEXT(N22,"TT.MM.JJ")</f>
        <v>00.01.00</v>
      </c>
      <c r="S22" s="20" t="str">
        <f>Q22&amp;" - "&amp;R22</f>
        <v>00.01.00 - 00.01.00</v>
      </c>
    </row>
    <row r="23" spans="1:19" ht="10.5" customHeight="1" x14ac:dyDescent="0.25">
      <c r="A23" s="7"/>
      <c r="B23" s="24"/>
      <c r="C23" s="24"/>
      <c r="D23" s="8"/>
      <c r="E23" s="8"/>
      <c r="F23" s="8"/>
      <c r="G23" s="20"/>
      <c r="H23" s="8"/>
      <c r="J23" s="9"/>
      <c r="L23" s="27"/>
      <c r="Q23" s="5"/>
      <c r="R23" s="6"/>
      <c r="S23" s="8"/>
    </row>
    <row r="24" spans="1:19" ht="18.75" customHeight="1" x14ac:dyDescent="0.25">
      <c r="A24" s="7"/>
      <c r="B24" s="35" t="s">
        <v>23</v>
      </c>
      <c r="C24" s="51"/>
      <c r="D24" s="34" t="s">
        <v>18</v>
      </c>
      <c r="E24" s="36" t="str">
        <f>IF(L24="x",O24,"")</f>
        <v>Palma de Mallorca</v>
      </c>
      <c r="F24" s="36" t="str">
        <f>IF(L24="x",P24,"")</f>
        <v>HM Grand Fiesta</v>
      </c>
      <c r="G24" s="37" t="str">
        <f>IF(L24="x",S24,"")</f>
        <v>02.03.24 - 07.03.24</v>
      </c>
      <c r="H24" s="38"/>
      <c r="I24" s="39">
        <f>IF(L24="x",IFERROR(IF(D24="","",L25),0),"")</f>
        <v>150</v>
      </c>
      <c r="J24" s="9"/>
      <c r="L24" s="27" t="s">
        <v>18</v>
      </c>
      <c r="M24" s="25">
        <v>45353</v>
      </c>
      <c r="N24" s="25">
        <v>45358</v>
      </c>
      <c r="O24" s="25" t="s">
        <v>24</v>
      </c>
      <c r="P24" s="25" t="s">
        <v>35</v>
      </c>
      <c r="Q24" s="5" t="str">
        <f>TEXT(M24,"TT.MM.JJ")</f>
        <v>02.03.24</v>
      </c>
      <c r="R24" s="6" t="str">
        <f>TEXT(N24,"TT.MM.JJ")</f>
        <v>07.03.24</v>
      </c>
      <c r="S24" s="20" t="str">
        <f>Q24&amp;" - "&amp;R24</f>
        <v>02.03.24 - 07.03.24</v>
      </c>
    </row>
    <row r="25" spans="1:19" ht="10.5" customHeight="1" x14ac:dyDescent="0.25">
      <c r="A25" s="7"/>
      <c r="B25" s="40"/>
      <c r="C25" s="24"/>
      <c r="D25" s="8"/>
      <c r="E25" s="8"/>
      <c r="F25" s="8"/>
      <c r="G25" s="20"/>
      <c r="H25" s="8"/>
      <c r="I25" s="41"/>
      <c r="J25" s="9"/>
      <c r="L25" s="27">
        <v>150</v>
      </c>
      <c r="Q25" s="5"/>
      <c r="R25" s="6"/>
      <c r="S25" s="8"/>
    </row>
    <row r="26" spans="1:19" ht="18.75" customHeight="1" x14ac:dyDescent="0.25">
      <c r="A26" s="7"/>
      <c r="B26" s="44"/>
      <c r="C26" s="45"/>
      <c r="D26" s="46" t="s">
        <v>18</v>
      </c>
      <c r="E26" s="47" t="str">
        <f>IF(L26="x",O26,"")</f>
        <v>Ruhr-Radweg</v>
      </c>
      <c r="F26" s="47" t="str">
        <f>IF(L26="x",P26,"")</f>
        <v>Ringhotel Herdecke</v>
      </c>
      <c r="G26" s="48" t="str">
        <f>IF(L26="x",S26,"")</f>
        <v>04.05.24 - 05.05.24</v>
      </c>
      <c r="H26" s="49"/>
      <c r="I26" s="50">
        <f>IF(L26="x",IFERROR(IF(D26="","",L27),0),"")</f>
        <v>50</v>
      </c>
      <c r="J26" s="9"/>
      <c r="L26" s="27" t="s">
        <v>18</v>
      </c>
      <c r="M26" s="25">
        <v>45416</v>
      </c>
      <c r="N26" s="25">
        <v>45417</v>
      </c>
      <c r="O26" s="25" t="s">
        <v>38</v>
      </c>
      <c r="P26" s="25" t="s">
        <v>37</v>
      </c>
      <c r="Q26" s="5" t="str">
        <f>TEXT(M26,"TT.MM.JJ")</f>
        <v>04.05.24</v>
      </c>
      <c r="R26" s="6" t="str">
        <f>TEXT(N26,"TT.MM.JJ")</f>
        <v>05.05.24</v>
      </c>
      <c r="S26" s="20" t="str">
        <f>Q26&amp;" - "&amp;R26</f>
        <v>04.05.24 - 05.05.24</v>
      </c>
    </row>
    <row r="27" spans="1:19" ht="10.5" customHeight="1" x14ac:dyDescent="0.25">
      <c r="A27" s="7"/>
      <c r="B27" s="24"/>
      <c r="C27" s="24"/>
      <c r="D27" s="8"/>
      <c r="E27" s="8"/>
      <c r="F27" s="8"/>
      <c r="G27" s="20"/>
      <c r="H27" s="8"/>
      <c r="J27" s="9"/>
      <c r="L27" s="27">
        <v>50</v>
      </c>
      <c r="Q27" s="5"/>
      <c r="R27" s="6"/>
      <c r="S27" s="8"/>
    </row>
    <row r="28" spans="1:19" ht="7.5" customHeight="1" x14ac:dyDescent="0.25">
      <c r="A28" s="7"/>
      <c r="B28" s="24"/>
      <c r="C28" s="24"/>
      <c r="D28" s="32"/>
      <c r="E28" s="30"/>
      <c r="F28" s="20"/>
      <c r="G28" s="22"/>
      <c r="H28" s="22"/>
      <c r="I28" s="23"/>
      <c r="J28" s="9"/>
      <c r="L28" s="27"/>
      <c r="M28" s="33"/>
      <c r="N28" s="33"/>
      <c r="O28" s="33"/>
      <c r="P28" s="33"/>
      <c r="Q28" s="5"/>
      <c r="R28" s="6"/>
      <c r="S28" s="20"/>
    </row>
    <row r="29" spans="1:19" ht="15" customHeight="1" x14ac:dyDescent="0.25">
      <c r="A29" s="7"/>
      <c r="B29" s="24" t="s">
        <v>25</v>
      </c>
      <c r="C29" s="24"/>
      <c r="D29" s="31"/>
      <c r="E29" s="30" t="s">
        <v>26</v>
      </c>
      <c r="F29" s="20"/>
      <c r="G29" s="22"/>
      <c r="H29" s="22"/>
      <c r="I29" s="23" t="str">
        <f>IF(D29="x",(SUM(I16:I27)*-1)+(39*COUNT(I16:I27,"")),"")</f>
        <v/>
      </c>
      <c r="J29" s="9"/>
      <c r="L29" s="21"/>
      <c r="M29" s="33"/>
      <c r="N29" s="33"/>
      <c r="O29" s="33"/>
      <c r="P29" s="33"/>
      <c r="Q29" s="5"/>
      <c r="R29" s="6"/>
      <c r="S29" s="20"/>
    </row>
    <row r="30" spans="1:19" ht="6" customHeight="1" thickBot="1" x14ac:dyDescent="0.3">
      <c r="A30" s="14"/>
      <c r="B30" s="15"/>
      <c r="C30" s="15"/>
      <c r="D30" s="15"/>
      <c r="E30" s="15"/>
      <c r="F30" s="15"/>
      <c r="G30" s="15"/>
      <c r="H30" s="15"/>
      <c r="I30" s="15"/>
      <c r="J30" s="16"/>
    </row>
    <row r="31" spans="1:19" ht="17.25" customHeight="1" x14ac:dyDescent="0.25">
      <c r="A31" s="7"/>
      <c r="B31" s="17" t="s">
        <v>27</v>
      </c>
      <c r="C31" s="17"/>
      <c r="D31" s="8"/>
      <c r="E31" s="8"/>
      <c r="F31" s="8"/>
      <c r="G31" s="8"/>
      <c r="H31" s="8"/>
      <c r="I31" s="8"/>
      <c r="J31" s="9"/>
      <c r="S31" s="20"/>
    </row>
    <row r="32" spans="1:19" ht="48.75" customHeight="1" x14ac:dyDescent="0.25">
      <c r="A32" s="7"/>
      <c r="B32" s="61" t="s">
        <v>28</v>
      </c>
      <c r="C32" s="61"/>
      <c r="D32" s="61"/>
      <c r="E32" s="61"/>
      <c r="F32" s="61"/>
      <c r="G32" s="61"/>
      <c r="H32" s="61"/>
      <c r="I32" s="61"/>
      <c r="J32" s="9"/>
      <c r="M32" s="54"/>
    </row>
    <row r="33" spans="1:19" ht="45.75" customHeight="1" x14ac:dyDescent="0.25">
      <c r="A33" s="7"/>
      <c r="B33" s="62" t="s">
        <v>29</v>
      </c>
      <c r="C33" s="62"/>
      <c r="D33" s="62"/>
      <c r="E33" s="62"/>
      <c r="F33" s="62"/>
      <c r="G33" s="62"/>
      <c r="H33" s="62"/>
      <c r="I33" s="62"/>
      <c r="J33" s="9"/>
      <c r="S33" s="20"/>
    </row>
    <row r="34" spans="1:19" ht="58.5" customHeight="1" x14ac:dyDescent="0.25">
      <c r="A34" s="7"/>
      <c r="B34" s="62" t="s">
        <v>30</v>
      </c>
      <c r="C34" s="62"/>
      <c r="D34" s="62"/>
      <c r="E34" s="62"/>
      <c r="F34" s="62"/>
      <c r="G34" s="62"/>
      <c r="H34" s="62"/>
      <c r="I34" s="62"/>
      <c r="J34" s="9"/>
      <c r="S34" s="8"/>
    </row>
    <row r="35" spans="1:19" ht="155.25" customHeight="1" x14ac:dyDescent="0.25">
      <c r="A35" s="7"/>
      <c r="B35" s="59" t="s">
        <v>36</v>
      </c>
      <c r="C35" s="59"/>
      <c r="D35" s="59"/>
      <c r="E35" s="59"/>
      <c r="F35" s="59"/>
      <c r="G35" s="59"/>
      <c r="H35" s="59"/>
      <c r="I35" s="59"/>
      <c r="J35" s="9"/>
    </row>
    <row r="36" spans="1:19" ht="3" customHeight="1" thickBot="1" x14ac:dyDescent="0.3">
      <c r="A36" s="14"/>
      <c r="B36" s="15"/>
      <c r="C36" s="15"/>
      <c r="D36" s="15"/>
      <c r="E36" s="15"/>
      <c r="F36" s="15"/>
      <c r="G36" s="15"/>
      <c r="H36" s="15"/>
      <c r="I36" s="15"/>
      <c r="J36" s="16"/>
    </row>
    <row r="37" spans="1:19" ht="15.75" thickBot="1" x14ac:dyDescent="0.3">
      <c r="A37" s="7"/>
      <c r="B37" s="8" t="s">
        <v>31</v>
      </c>
      <c r="C37" s="8"/>
      <c r="D37" s="8"/>
      <c r="E37" s="8"/>
      <c r="F37" s="8"/>
      <c r="G37" s="8"/>
      <c r="H37" s="8"/>
      <c r="I37" s="18">
        <f>IF(SUM(I16:I29)=109,"Fehlerhaft",SUM(I16:I29))</f>
        <v>290</v>
      </c>
      <c r="J37" s="9"/>
    </row>
    <row r="38" spans="1:19" ht="25.5" customHeight="1" x14ac:dyDescent="0.25">
      <c r="A38" s="7"/>
      <c r="B38" s="63" t="s">
        <v>32</v>
      </c>
      <c r="C38" s="63"/>
      <c r="D38" s="64"/>
      <c r="E38" s="64"/>
      <c r="F38" s="64"/>
      <c r="G38" s="64"/>
      <c r="H38" s="64"/>
      <c r="I38" s="64"/>
      <c r="J38" s="9"/>
    </row>
    <row r="39" spans="1:19" ht="42.75" customHeight="1" x14ac:dyDescent="0.25">
      <c r="A39" s="7"/>
      <c r="B39" s="59" t="s">
        <v>33</v>
      </c>
      <c r="C39" s="59"/>
      <c r="D39" s="60"/>
      <c r="E39" s="60"/>
      <c r="F39" s="60"/>
      <c r="G39" s="60"/>
      <c r="H39" s="60"/>
      <c r="I39" s="60"/>
      <c r="J39" s="9"/>
    </row>
    <row r="40" spans="1:19" ht="15.75" thickBot="1" x14ac:dyDescent="0.3">
      <c r="A40" s="14"/>
      <c r="B40" s="19" t="s">
        <v>16</v>
      </c>
      <c r="C40" s="15"/>
      <c r="D40" s="15"/>
      <c r="E40" s="15"/>
      <c r="F40" s="19" t="s">
        <v>34</v>
      </c>
      <c r="G40" s="19"/>
      <c r="H40" s="19"/>
      <c r="I40" s="19"/>
      <c r="J40" s="16"/>
    </row>
    <row r="41" spans="1:19" x14ac:dyDescent="0.25">
      <c r="A41" s="4"/>
      <c r="B41" s="4"/>
      <c r="C41" s="4"/>
      <c r="D41" s="4"/>
      <c r="E41" s="4"/>
      <c r="F41" s="4"/>
      <c r="G41" s="4"/>
      <c r="H41" s="4"/>
      <c r="I41" s="4"/>
      <c r="J41" s="4"/>
    </row>
    <row r="42" spans="1:19" x14ac:dyDescent="0.25">
      <c r="A42" s="4"/>
      <c r="B42" s="4"/>
      <c r="C42" s="4"/>
      <c r="D42" s="4"/>
      <c r="E42" s="4"/>
      <c r="F42" s="4"/>
      <c r="G42" s="4"/>
      <c r="H42" s="4"/>
      <c r="I42" s="4"/>
      <c r="J42" s="4"/>
    </row>
    <row r="43" spans="1:19" x14ac:dyDescent="0.25">
      <c r="A43" s="4"/>
      <c r="B43" s="4"/>
      <c r="C43" s="4"/>
      <c r="D43" s="4"/>
      <c r="E43" s="4"/>
      <c r="F43" s="4"/>
      <c r="G43" s="4"/>
      <c r="H43" s="4"/>
      <c r="I43" s="4"/>
      <c r="J43" s="4"/>
    </row>
    <row r="44" spans="1:19" x14ac:dyDescent="0.25">
      <c r="A44" s="4"/>
      <c r="B44" s="4"/>
      <c r="C44" s="4"/>
      <c r="D44" s="4"/>
      <c r="E44" s="4"/>
      <c r="F44" s="4"/>
      <c r="G44" s="4"/>
      <c r="H44" s="4"/>
      <c r="I44" s="4"/>
      <c r="J44" s="4"/>
    </row>
    <row r="45" spans="1:19" x14ac:dyDescent="0.25">
      <c r="A45" s="4"/>
      <c r="B45" s="4"/>
      <c r="C45" s="4"/>
      <c r="D45" s="4"/>
      <c r="E45" s="4"/>
      <c r="F45" s="4"/>
      <c r="G45" s="4"/>
      <c r="H45" s="4"/>
      <c r="I45" s="4"/>
      <c r="J45" s="4"/>
    </row>
    <row r="46" spans="1:19" x14ac:dyDescent="0.25">
      <c r="A46" s="4"/>
      <c r="B46" s="4"/>
      <c r="C46" s="4"/>
      <c r="D46" s="4"/>
      <c r="E46" s="4"/>
      <c r="F46" s="4"/>
      <c r="G46" s="4"/>
      <c r="H46" s="4"/>
      <c r="I46" s="4"/>
      <c r="J46" s="4"/>
    </row>
    <row r="47" spans="1:19" x14ac:dyDescent="0.25">
      <c r="A47" s="4"/>
      <c r="B47" s="4"/>
      <c r="C47" s="4"/>
      <c r="D47" s="4"/>
      <c r="E47" s="4"/>
      <c r="F47" s="4"/>
      <c r="G47" s="4"/>
      <c r="H47" s="4"/>
      <c r="I47" s="4"/>
      <c r="J47" s="4"/>
    </row>
    <row r="48" spans="1:19" x14ac:dyDescent="0.25">
      <c r="A48" s="4"/>
      <c r="B48" s="4"/>
      <c r="C48" s="4"/>
      <c r="D48" s="4"/>
      <c r="E48" s="4"/>
      <c r="F48" s="4"/>
      <c r="G48" s="4"/>
      <c r="H48" s="4"/>
      <c r="I48" s="4"/>
      <c r="J48" s="4"/>
    </row>
    <row r="49" spans="1:10" x14ac:dyDescent="0.25">
      <c r="A49" s="4"/>
      <c r="B49" s="4"/>
      <c r="C49" s="4"/>
      <c r="D49" s="4"/>
      <c r="E49" s="4"/>
      <c r="F49" s="4"/>
      <c r="G49" s="4"/>
      <c r="H49" s="4"/>
      <c r="I49" s="4"/>
      <c r="J49" s="4"/>
    </row>
    <row r="50" spans="1:10" x14ac:dyDescent="0.25">
      <c r="A50" s="4"/>
      <c r="B50" s="4"/>
      <c r="C50" s="4"/>
      <c r="D50" s="4"/>
      <c r="E50" s="4"/>
      <c r="F50" s="4"/>
      <c r="G50" s="4"/>
      <c r="H50" s="4"/>
      <c r="I50" s="4"/>
      <c r="J50" s="4"/>
    </row>
    <row r="51" spans="1:10" x14ac:dyDescent="0.25">
      <c r="A51" s="4"/>
      <c r="B51" s="4"/>
      <c r="C51" s="4"/>
      <c r="D51" s="4"/>
      <c r="E51" s="4"/>
      <c r="F51" s="4"/>
      <c r="G51" s="4"/>
      <c r="H51" s="4"/>
      <c r="I51" s="4"/>
      <c r="J51" s="4"/>
    </row>
    <row r="52" spans="1:10" x14ac:dyDescent="0.25">
      <c r="A52" s="4"/>
      <c r="B52" s="4"/>
      <c r="C52" s="4"/>
      <c r="D52" s="4"/>
      <c r="E52" s="4"/>
      <c r="F52" s="4"/>
      <c r="G52" s="4"/>
      <c r="H52" s="4"/>
      <c r="I52" s="4"/>
      <c r="J52" s="4"/>
    </row>
    <row r="53" spans="1:10" x14ac:dyDescent="0.25">
      <c r="A53" s="4"/>
      <c r="B53" s="4"/>
      <c r="C53" s="4"/>
      <c r="D53" s="4"/>
      <c r="E53" s="4"/>
      <c r="F53" s="4"/>
      <c r="G53" s="4"/>
      <c r="H53" s="4"/>
      <c r="I53" s="4"/>
      <c r="J53" s="4"/>
    </row>
    <row r="54" spans="1:10" x14ac:dyDescent="0.25">
      <c r="A54" s="4"/>
      <c r="B54" s="4"/>
      <c r="C54" s="4"/>
      <c r="D54" s="4"/>
      <c r="E54" s="4"/>
      <c r="F54" s="4"/>
      <c r="G54" s="4"/>
      <c r="H54" s="4"/>
      <c r="I54" s="4"/>
      <c r="J54" s="4"/>
    </row>
    <row r="55" spans="1:10" x14ac:dyDescent="0.25">
      <c r="A55" s="4"/>
      <c r="B55" s="4"/>
      <c r="C55" s="4"/>
      <c r="D55" s="4"/>
      <c r="E55" s="4"/>
      <c r="F55" s="4"/>
      <c r="G55" s="4"/>
      <c r="H55" s="4"/>
      <c r="I55" s="4"/>
      <c r="J55" s="4"/>
    </row>
    <row r="56" spans="1:10" x14ac:dyDescent="0.25">
      <c r="A56" s="4"/>
      <c r="B56" s="4"/>
      <c r="C56" s="4"/>
      <c r="D56" s="4"/>
      <c r="E56" s="4"/>
      <c r="F56" s="4"/>
      <c r="G56" s="4"/>
      <c r="H56" s="4"/>
      <c r="I56" s="4"/>
      <c r="J56" s="4"/>
    </row>
    <row r="57" spans="1:10" x14ac:dyDescent="0.25">
      <c r="A57" s="4"/>
      <c r="B57" s="4"/>
      <c r="C57" s="4"/>
      <c r="D57" s="4"/>
      <c r="E57" s="4"/>
      <c r="F57" s="4"/>
      <c r="G57" s="4"/>
      <c r="H57" s="4"/>
      <c r="I57" s="4"/>
      <c r="J57" s="4"/>
    </row>
    <row r="58" spans="1:10" x14ac:dyDescent="0.25">
      <c r="A58" s="4"/>
      <c r="B58" s="4"/>
      <c r="C58" s="4"/>
      <c r="D58" s="4"/>
      <c r="E58" s="4"/>
      <c r="F58" s="4"/>
      <c r="G58" s="4"/>
      <c r="H58" s="4"/>
      <c r="I58" s="4"/>
      <c r="J58" s="4"/>
    </row>
    <row r="59" spans="1:10" x14ac:dyDescent="0.25">
      <c r="A59" s="4"/>
      <c r="B59" s="4"/>
      <c r="C59" s="4"/>
      <c r="D59" s="4"/>
      <c r="E59" s="4"/>
      <c r="F59" s="4"/>
      <c r="G59" s="4"/>
      <c r="H59" s="4"/>
      <c r="I59" s="4"/>
      <c r="J59" s="4"/>
    </row>
    <row r="60" spans="1:10" x14ac:dyDescent="0.25">
      <c r="A60" s="4"/>
      <c r="B60" s="4"/>
      <c r="C60" s="4"/>
      <c r="D60" s="4"/>
      <c r="E60" s="4"/>
      <c r="F60" s="4"/>
      <c r="G60" s="4"/>
      <c r="H60" s="4"/>
      <c r="I60" s="4"/>
      <c r="J60" s="4"/>
    </row>
    <row r="61" spans="1:10" x14ac:dyDescent="0.25">
      <c r="A61" s="4"/>
      <c r="B61" s="4"/>
      <c r="C61" s="4"/>
      <c r="D61" s="4"/>
      <c r="E61" s="4"/>
      <c r="F61" s="4"/>
      <c r="G61" s="4"/>
      <c r="H61" s="4"/>
      <c r="I61" s="4"/>
      <c r="J61" s="4"/>
    </row>
    <row r="62" spans="1:10" x14ac:dyDescent="0.25">
      <c r="A62" s="4"/>
      <c r="B62" s="4"/>
      <c r="C62" s="4"/>
      <c r="D62" s="4"/>
      <c r="E62" s="4"/>
      <c r="F62" s="4"/>
      <c r="G62" s="4"/>
      <c r="H62" s="4"/>
      <c r="I62" s="4"/>
      <c r="J62" s="4"/>
    </row>
    <row r="63" spans="1:10" x14ac:dyDescent="0.25">
      <c r="A63" s="4"/>
      <c r="B63" s="4"/>
      <c r="C63" s="4"/>
      <c r="D63" s="4"/>
      <c r="E63" s="4"/>
      <c r="F63" s="4"/>
      <c r="G63" s="4"/>
      <c r="H63" s="4"/>
      <c r="I63" s="4"/>
      <c r="J63" s="4"/>
    </row>
    <row r="64" spans="1:10" x14ac:dyDescent="0.25">
      <c r="A64" s="4"/>
      <c r="B64" s="4"/>
      <c r="C64" s="4"/>
      <c r="D64" s="4"/>
      <c r="E64" s="4"/>
      <c r="F64" s="4"/>
      <c r="G64" s="4"/>
      <c r="H64" s="4"/>
      <c r="I64" s="4"/>
      <c r="J64" s="4"/>
    </row>
    <row r="65" spans="1:10" x14ac:dyDescent="0.25">
      <c r="A65" s="4"/>
      <c r="B65" s="4"/>
      <c r="C65" s="4"/>
      <c r="D65" s="4"/>
      <c r="E65" s="4"/>
      <c r="F65" s="4"/>
      <c r="G65" s="4"/>
      <c r="H65" s="4"/>
      <c r="I65" s="4"/>
      <c r="J65" s="4"/>
    </row>
    <row r="66" spans="1:10" x14ac:dyDescent="0.25">
      <c r="A66" s="4"/>
      <c r="B66" s="4"/>
      <c r="C66" s="4"/>
      <c r="D66" s="4"/>
      <c r="E66" s="4"/>
      <c r="F66" s="4"/>
      <c r="G66" s="4"/>
      <c r="H66" s="4"/>
      <c r="I66" s="4"/>
      <c r="J66" s="4"/>
    </row>
    <row r="67" spans="1:10" x14ac:dyDescent="0.25">
      <c r="A67" s="4"/>
      <c r="B67" s="4"/>
      <c r="C67" s="4"/>
      <c r="D67" s="4"/>
      <c r="E67" s="4"/>
      <c r="F67" s="4"/>
      <c r="G67" s="4"/>
      <c r="H67" s="4"/>
      <c r="I67" s="4"/>
      <c r="J67" s="4"/>
    </row>
    <row r="68" spans="1:10" x14ac:dyDescent="0.25">
      <c r="A68" s="4"/>
      <c r="B68" s="4"/>
      <c r="C68" s="4"/>
      <c r="D68" s="4"/>
      <c r="E68" s="4"/>
      <c r="F68" s="4"/>
      <c r="G68" s="4"/>
      <c r="H68" s="4"/>
      <c r="I68" s="4"/>
      <c r="J68" s="4"/>
    </row>
    <row r="69" spans="1:10" x14ac:dyDescent="0.25">
      <c r="A69" s="4"/>
      <c r="B69" s="4"/>
      <c r="C69" s="4"/>
      <c r="D69" s="4"/>
      <c r="E69" s="4"/>
      <c r="F69" s="4"/>
      <c r="G69" s="4"/>
      <c r="H69" s="4"/>
      <c r="I69" s="4"/>
      <c r="J69" s="4"/>
    </row>
    <row r="70" spans="1:10" x14ac:dyDescent="0.25">
      <c r="A70" s="4"/>
      <c r="B70" s="4"/>
      <c r="C70" s="4"/>
      <c r="D70" s="4"/>
      <c r="E70" s="4"/>
      <c r="F70" s="4"/>
      <c r="G70" s="4"/>
      <c r="H70" s="4"/>
      <c r="I70" s="4"/>
      <c r="J70" s="4"/>
    </row>
    <row r="71" spans="1:10" x14ac:dyDescent="0.25">
      <c r="A71" s="4"/>
      <c r="B71" s="4"/>
      <c r="C71" s="4"/>
      <c r="D71" s="4"/>
      <c r="E71" s="4"/>
      <c r="F71" s="4"/>
      <c r="G71" s="4"/>
      <c r="H71" s="4"/>
      <c r="I71" s="4"/>
      <c r="J71" s="4"/>
    </row>
    <row r="72" spans="1:10" x14ac:dyDescent="0.25">
      <c r="A72" s="4"/>
      <c r="B72" s="4"/>
      <c r="C72" s="4"/>
      <c r="D72" s="4"/>
      <c r="E72" s="4"/>
      <c r="F72" s="4"/>
      <c r="G72" s="4"/>
      <c r="H72" s="4"/>
      <c r="I72" s="4"/>
      <c r="J72" s="4"/>
    </row>
    <row r="73" spans="1:10" x14ac:dyDescent="0.25">
      <c r="A73" s="4"/>
      <c r="B73" s="4"/>
      <c r="C73" s="4"/>
      <c r="D73" s="4"/>
      <c r="E73" s="4"/>
      <c r="F73" s="4"/>
      <c r="G73" s="4"/>
      <c r="H73" s="4"/>
      <c r="I73" s="4"/>
      <c r="J73" s="4"/>
    </row>
    <row r="74" spans="1:10" x14ac:dyDescent="0.25">
      <c r="A74" s="4"/>
      <c r="B74" s="4"/>
      <c r="C74" s="4"/>
      <c r="D74" s="4"/>
      <c r="E74" s="4"/>
      <c r="F74" s="4"/>
      <c r="G74" s="4"/>
      <c r="H74" s="4"/>
      <c r="I74" s="4"/>
      <c r="J74" s="4"/>
    </row>
    <row r="75" spans="1:10" x14ac:dyDescent="0.25">
      <c r="A75" s="4"/>
      <c r="B75" s="4"/>
      <c r="C75" s="4"/>
      <c r="D75" s="4"/>
      <c r="E75" s="4"/>
      <c r="F75" s="4"/>
      <c r="G75" s="4"/>
      <c r="H75" s="4"/>
      <c r="I75" s="4"/>
      <c r="J75" s="4"/>
    </row>
    <row r="76" spans="1:10" x14ac:dyDescent="0.25">
      <c r="A76" s="4"/>
      <c r="B76" s="4"/>
      <c r="C76" s="4"/>
      <c r="D76" s="4"/>
      <c r="E76" s="4"/>
      <c r="F76" s="4"/>
      <c r="G76" s="4"/>
      <c r="H76" s="4"/>
      <c r="I76" s="4"/>
      <c r="J76" s="4"/>
    </row>
    <row r="77" spans="1:10" x14ac:dyDescent="0.25">
      <c r="A77" s="4"/>
      <c r="B77" s="4"/>
      <c r="C77" s="4"/>
      <c r="D77" s="4"/>
      <c r="E77" s="4"/>
      <c r="F77" s="4"/>
      <c r="G77" s="4"/>
      <c r="H77" s="4"/>
      <c r="I77" s="4"/>
      <c r="J77" s="4"/>
    </row>
    <row r="78" spans="1:10" x14ac:dyDescent="0.25">
      <c r="A78" s="4"/>
      <c r="B78" s="4"/>
      <c r="C78" s="4"/>
      <c r="D78" s="4"/>
      <c r="E78" s="4"/>
      <c r="F78" s="4"/>
      <c r="G78" s="4"/>
      <c r="H78" s="4"/>
      <c r="I78" s="4"/>
      <c r="J78" s="4"/>
    </row>
    <row r="79" spans="1:10" x14ac:dyDescent="0.25">
      <c r="A79" s="4"/>
      <c r="B79" s="4"/>
      <c r="C79" s="4"/>
      <c r="D79" s="4"/>
      <c r="E79" s="4"/>
      <c r="F79" s="4"/>
      <c r="G79" s="4"/>
      <c r="H79" s="4"/>
      <c r="I79" s="4"/>
      <c r="J79" s="4"/>
    </row>
    <row r="80" spans="1:10" x14ac:dyDescent="0.25">
      <c r="A80" s="4"/>
      <c r="B80" s="4"/>
      <c r="C80" s="4"/>
      <c r="D80" s="4"/>
      <c r="E80" s="4"/>
      <c r="F80" s="4"/>
      <c r="G80" s="4"/>
      <c r="H80" s="4"/>
      <c r="I80" s="4"/>
      <c r="J80" s="4"/>
    </row>
    <row r="81" spans="1:10" x14ac:dyDescent="0.25">
      <c r="A81" s="4"/>
      <c r="B81" s="4"/>
      <c r="C81" s="4"/>
      <c r="D81" s="4"/>
      <c r="E81" s="4"/>
      <c r="F81" s="4"/>
      <c r="G81" s="4"/>
      <c r="H81" s="4"/>
      <c r="I81" s="4"/>
      <c r="J81" s="4"/>
    </row>
    <row r="82" spans="1:10" x14ac:dyDescent="0.25">
      <c r="A82" s="4"/>
      <c r="B82" s="4"/>
      <c r="C82" s="4"/>
      <c r="D82" s="4"/>
      <c r="E82" s="4"/>
      <c r="F82" s="4"/>
      <c r="G82" s="4"/>
      <c r="H82" s="4"/>
      <c r="I82" s="4"/>
      <c r="J82" s="4"/>
    </row>
    <row r="83" spans="1:10" x14ac:dyDescent="0.25">
      <c r="A83" s="4"/>
      <c r="B83" s="4"/>
      <c r="C83" s="4"/>
      <c r="D83" s="4"/>
      <c r="E83" s="4"/>
      <c r="F83" s="4"/>
      <c r="G83" s="4"/>
      <c r="H83" s="4"/>
      <c r="I83" s="4"/>
      <c r="J83" s="4"/>
    </row>
  </sheetData>
  <sheetProtection algorithmName="SHA-512" hashValue="JBfsi160GK1bTGenMjzZ7+nv9RrMNTPMMgc+mSHqN9c6LEI4ytkPozCl30OzOYtu7YpMAnWxv2ctKBweO2Fbeg==" saltValue="YQA8KSO+GjFS0NF+7rAVDg==" spinCount="100000" sheet="1" objects="1" scenarios="1"/>
  <mergeCells count="11">
    <mergeCell ref="B39:I39"/>
    <mergeCell ref="B32:I32"/>
    <mergeCell ref="B33:I33"/>
    <mergeCell ref="B35:I35"/>
    <mergeCell ref="B34:I34"/>
    <mergeCell ref="B38:I38"/>
    <mergeCell ref="H9:I9"/>
    <mergeCell ref="H11:I11"/>
    <mergeCell ref="E9:F9"/>
    <mergeCell ref="E11:F11"/>
    <mergeCell ref="D13:I13"/>
  </mergeCells>
  <hyperlinks>
    <hyperlink ref="G6" r:id="rId1" xr:uid="{2E0FCB93-A905-42B2-8CD6-22D834F5118B}"/>
  </hyperlinks>
  <pageMargins left="0.40625" right="0.28125" top="0.26041666666666669" bottom="0.19791666666666666"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Berkenkemper</dc:creator>
  <cp:keywords/>
  <dc:description/>
  <cp:lastModifiedBy>Daniel Berkenkemper</cp:lastModifiedBy>
  <cp:revision/>
  <dcterms:created xsi:type="dcterms:W3CDTF">2018-08-27T15:55:34Z</dcterms:created>
  <dcterms:modified xsi:type="dcterms:W3CDTF">2023-07-09T10:30:34Z</dcterms:modified>
  <cp:category/>
  <cp:contentStatus/>
</cp:coreProperties>
</file>