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rk\OneDrive\Dokumente\A DanPT\"/>
    </mc:Choice>
  </mc:AlternateContent>
  <xr:revisionPtr revIDLastSave="43" documentId="10_ncr:8100000_{2CF4E48A-8AB0-43E0-A43D-93254F1D1409}" xr6:coauthVersionLast="43" xr6:coauthVersionMax="43" xr10:uidLastSave="{5D461075-F985-46C5-B921-9EF02B3BDFE9}"/>
  <bookViews>
    <workbookView xWindow="-120" yWindow="-120" windowWidth="29040" windowHeight="15840" xr2:uid="{00000000-000D-0000-FFFF-FFFF00000000}"/>
  </bookViews>
  <sheets>
    <sheet name="Athlet" sheetId="4" r:id="rId1"/>
    <sheet name="DanPT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E17" i="3" s="1"/>
  <c r="C18" i="3"/>
  <c r="E18" i="3" s="1"/>
  <c r="C19" i="3"/>
  <c r="E19" i="3" s="1"/>
  <c r="C20" i="3"/>
  <c r="E20" i="3" s="1"/>
  <c r="C16" i="3"/>
  <c r="E16" i="3" s="1"/>
  <c r="B17" i="3"/>
  <c r="B18" i="3"/>
  <c r="B19" i="3"/>
  <c r="B20" i="3"/>
  <c r="B16" i="3"/>
  <c r="J4" i="3"/>
  <c r="H4" i="3"/>
  <c r="E9" i="3"/>
  <c r="C9" i="3"/>
  <c r="H6" i="3"/>
  <c r="I6" i="3"/>
  <c r="J6" i="3"/>
  <c r="K6" i="3"/>
  <c r="L6" i="3"/>
  <c r="M4" i="3"/>
  <c r="N4" i="3"/>
  <c r="M5" i="3"/>
  <c r="N5" i="3"/>
  <c r="H8" i="3"/>
  <c r="I8" i="3"/>
  <c r="J8" i="3"/>
  <c r="K8" i="3"/>
  <c r="L8" i="3"/>
  <c r="M6" i="3"/>
  <c r="N6" i="3"/>
  <c r="H9" i="3"/>
  <c r="I9" i="3"/>
  <c r="J9" i="3"/>
  <c r="K9" i="3"/>
  <c r="L9" i="3"/>
  <c r="M7" i="3"/>
  <c r="N7" i="3"/>
  <c r="H10" i="3"/>
  <c r="I10" i="3"/>
  <c r="J10" i="3"/>
  <c r="K10" i="3"/>
  <c r="L10" i="3"/>
  <c r="M8" i="3"/>
  <c r="N8" i="3"/>
  <c r="H11" i="3"/>
  <c r="I11" i="3"/>
  <c r="J11" i="3"/>
  <c r="K11" i="3"/>
  <c r="L11" i="3"/>
  <c r="M9" i="3"/>
  <c r="N9" i="3"/>
  <c r="H12" i="3"/>
  <c r="I12" i="3"/>
  <c r="J12" i="3"/>
  <c r="K12" i="3"/>
  <c r="L12" i="3"/>
  <c r="M10" i="3"/>
  <c r="N10" i="3"/>
  <c r="H13" i="3"/>
  <c r="I13" i="3"/>
  <c r="J13" i="3"/>
  <c r="K13" i="3"/>
  <c r="L13" i="3"/>
  <c r="M11" i="3"/>
  <c r="N11" i="3"/>
  <c r="H14" i="3"/>
  <c r="I14" i="3"/>
  <c r="J14" i="3"/>
  <c r="K14" i="3"/>
  <c r="L14" i="3"/>
  <c r="M12" i="3"/>
  <c r="N12" i="3"/>
  <c r="M13" i="3"/>
  <c r="N13" i="3"/>
  <c r="C11" i="3"/>
  <c r="M14" i="3"/>
  <c r="N14" i="3"/>
  <c r="C12" i="3"/>
  <c r="K15" i="3"/>
  <c r="L15" i="3"/>
  <c r="M15" i="3"/>
  <c r="N15" i="3"/>
  <c r="C13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G8" i="3"/>
  <c r="G9" i="3"/>
  <c r="G10" i="3"/>
  <c r="G11" i="3"/>
  <c r="G12" i="3"/>
  <c r="G13" i="3"/>
  <c r="G14" i="3"/>
  <c r="C7" i="3"/>
  <c r="C6" i="3"/>
  <c r="C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Berkenkemper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Daniel Berkenkemper:</t>
        </r>
        <r>
          <rPr>
            <sz val="9"/>
            <color indexed="81"/>
            <rFont val="Tahoma"/>
            <family val="2"/>
          </rPr>
          <t xml:space="preserve">
normal 20-25m 19-24w
</t>
        </r>
      </text>
    </comment>
  </commentList>
</comments>
</file>

<file path=xl/sharedStrings.xml><?xml version="1.0" encoding="utf-8"?>
<sst xmlns="http://schemas.openxmlformats.org/spreadsheetml/2006/main" count="109" uniqueCount="91">
  <si>
    <t>Persönliche Daten</t>
  </si>
  <si>
    <t>Name</t>
  </si>
  <si>
    <t>Vorname</t>
  </si>
  <si>
    <t>Straße</t>
  </si>
  <si>
    <t>PLZ Ort</t>
  </si>
  <si>
    <t>Tel.</t>
  </si>
  <si>
    <t>Mobil</t>
  </si>
  <si>
    <t>E-Mail</t>
  </si>
  <si>
    <t>Allgemeine Fitness</t>
  </si>
  <si>
    <t>Gewicht</t>
  </si>
  <si>
    <t>Größe</t>
  </si>
  <si>
    <t>Raucher?</t>
  </si>
  <si>
    <t>Allgemeiner Fitnesszustand?</t>
  </si>
  <si>
    <t>bisherige Sportarten?</t>
  </si>
  <si>
    <t>Laufen</t>
  </si>
  <si>
    <t>Schwimmen</t>
  </si>
  <si>
    <t>Radfahren</t>
  </si>
  <si>
    <t>Fitness</t>
  </si>
  <si>
    <t>Hattest Du Verletzungen/Operationen?</t>
  </si>
  <si>
    <t>Nimmst Du regelmäßige Medikamente?</t>
  </si>
  <si>
    <t>wenn ja, welche</t>
  </si>
  <si>
    <t>Hast Du körperliche Beschwerden?</t>
  </si>
  <si>
    <t>Std/Woche</t>
  </si>
  <si>
    <t>seit</t>
  </si>
  <si>
    <t>Jahren</t>
  </si>
  <si>
    <t>Anzahl der Trainingseinheiten</t>
  </si>
  <si>
    <t>Summe der Wochenkilometer</t>
  </si>
  <si>
    <t>Aktuell längste Einkheit in km oder min</t>
  </si>
  <si>
    <t>Was trainierst Du am liebsten?</t>
  </si>
  <si>
    <t>Welche Trainingsform magst Du nicht?</t>
  </si>
  <si>
    <t>Wo siehst Du an die selbst Mängel?</t>
  </si>
  <si>
    <t>Anzahl Deiner Marathons</t>
  </si>
  <si>
    <t>Anzahl Deiner Halbmarathons</t>
  </si>
  <si>
    <t>Anzahl Deiner 10-Kilometer-Läufe</t>
  </si>
  <si>
    <t>Wettkampfergebnisse:</t>
  </si>
  <si>
    <t>5 km</t>
  </si>
  <si>
    <t>15 km</t>
  </si>
  <si>
    <t>10 km</t>
  </si>
  <si>
    <t>Marathon</t>
  </si>
  <si>
    <t>Halbmarathon</t>
  </si>
  <si>
    <t>Datum:</t>
  </si>
  <si>
    <t>Für den Trainingsplan</t>
  </si>
  <si>
    <t>An welchen Tagen kannst:</t>
  </si>
  <si>
    <t>Montag</t>
  </si>
  <si>
    <t>Dienstag</t>
  </si>
  <si>
    <t>Mittwoch</t>
  </si>
  <si>
    <t>Donnerstag</t>
  </si>
  <si>
    <t>Freitag</t>
  </si>
  <si>
    <t>Samstag</t>
  </si>
  <si>
    <t>Sonntag</t>
  </si>
  <si>
    <t>plus 2h Laufen</t>
  </si>
  <si>
    <t>Krafttraining</t>
  </si>
  <si>
    <t>Ruhepuls</t>
  </si>
  <si>
    <t>Schläge / min</t>
  </si>
  <si>
    <t>Maximal Puls</t>
  </si>
  <si>
    <t>angenehmer Laufpuls</t>
  </si>
  <si>
    <t>Hast Du eine Pulsuhr zum Laufen?</t>
  </si>
  <si>
    <t>Hast Du eine GPS fähige Uhr?</t>
  </si>
  <si>
    <t>Steht eine 400m Bahn zur Verfügung?</t>
  </si>
  <si>
    <t>Auswertebogen</t>
  </si>
  <si>
    <t>Athlet:</t>
  </si>
  <si>
    <t>Pulsuhr:</t>
  </si>
  <si>
    <t>GPS:</t>
  </si>
  <si>
    <t>Gewicht:</t>
  </si>
  <si>
    <t>MaxPuls</t>
  </si>
  <si>
    <t>Laufpuls</t>
  </si>
  <si>
    <t>BMI:</t>
  </si>
  <si>
    <t>Läuft sein</t>
  </si>
  <si>
    <t>Stunden / Woche</t>
  </si>
  <si>
    <t>HM</t>
  </si>
  <si>
    <t>M</t>
  </si>
  <si>
    <t>kg</t>
  </si>
  <si>
    <t>m</t>
  </si>
  <si>
    <t>bitte "x" eintragen</t>
  </si>
  <si>
    <t>Geburtsdatum</t>
  </si>
  <si>
    <t>SD</t>
  </si>
  <si>
    <t>MD</t>
  </si>
  <si>
    <t>Volldistanz</t>
  </si>
  <si>
    <t>OD</t>
  </si>
  <si>
    <t>Datum</t>
  </si>
  <si>
    <t>Ort</t>
  </si>
  <si>
    <t>Zeit</t>
  </si>
  <si>
    <t>Ort:</t>
  </si>
  <si>
    <t>Laufen:</t>
  </si>
  <si>
    <t>Triathlon:</t>
  </si>
  <si>
    <t>Irgendwelche Besonderheiten, die zu beachten sind (z.B. Verletzungen, Medikamente):</t>
  </si>
  <si>
    <t>(z.B. Top, Gut, Mittel oder Schlecht)</t>
  </si>
  <si>
    <t>Kontakt durch</t>
  </si>
  <si>
    <t>Training aktuell</t>
  </si>
  <si>
    <t>Anamnese Trainingsplanung</t>
  </si>
  <si>
    <t>nur was den Sport betreffen könnte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</si>
</sst>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10"/>
      <color rgb="FF188FF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2" borderId="0" xfId="0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0" fillId="2" borderId="9" xfId="0" applyFill="1" applyBorder="1" applyAlignment="1">
      <alignment horizontal="center"/>
    </xf>
    <xf numFmtId="21" fontId="0" fillId="2" borderId="9" xfId="0" applyNumberFormat="1" applyFill="1" applyBorder="1"/>
    <xf numFmtId="164" fontId="0" fillId="2" borderId="9" xfId="0" applyNumberFormat="1" applyFill="1" applyBorder="1"/>
    <xf numFmtId="0" fontId="0" fillId="2" borderId="9" xfId="0" applyFill="1" applyBorder="1"/>
    <xf numFmtId="0" fontId="0" fillId="2" borderId="14" xfId="0" applyFill="1" applyBorder="1"/>
    <xf numFmtId="21" fontId="0" fillId="2" borderId="16" xfId="0" applyNumberFormat="1" applyFill="1" applyBorder="1"/>
    <xf numFmtId="164" fontId="0" fillId="2" borderId="16" xfId="0" applyNumberFormat="1" applyFill="1" applyBorder="1"/>
    <xf numFmtId="0" fontId="0" fillId="2" borderId="16" xfId="0" applyFill="1" applyBorder="1"/>
    <xf numFmtId="0" fontId="6" fillId="0" borderId="0" xfId="0" applyFont="1" applyAlignment="1">
      <alignment horizontal="left" vertical="top"/>
    </xf>
    <xf numFmtId="0" fontId="0" fillId="2" borderId="1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2" borderId="9" xfId="0" applyNumberFormat="1" applyFill="1" applyBorder="1"/>
    <xf numFmtId="0" fontId="7" fillId="0" borderId="0" xfId="0" applyFont="1"/>
    <xf numFmtId="0" fontId="2" fillId="0" borderId="0" xfId="1"/>
    <xf numFmtId="0" fontId="0" fillId="2" borderId="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9" xfId="0" quotePrefix="1" applyFill="1" applyBorder="1" applyAlignment="1">
      <alignment horizontal="left"/>
    </xf>
    <xf numFmtId="0" fontId="2" fillId="2" borderId="9" xfId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DanPT!$D$16:$D$20</c:f>
              <c:str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HM</c:v>
                </c:pt>
                <c:pt idx="4">
                  <c:v>M</c:v>
                </c:pt>
              </c:strCache>
            </c:strRef>
          </c:cat>
          <c:val>
            <c:numRef>
              <c:f>DanPT!$E$16:$E$20</c:f>
              <c:numCache>
                <c:formatCode>h:mm:ss;@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D-4055-949C-75F6339DA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040896"/>
        <c:axId val="127046784"/>
      </c:lineChart>
      <c:catAx>
        <c:axId val="1270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046784"/>
        <c:crosses val="autoZero"/>
        <c:auto val="1"/>
        <c:lblAlgn val="ctr"/>
        <c:lblOffset val="100"/>
        <c:noMultiLvlLbl val="0"/>
      </c:catAx>
      <c:valAx>
        <c:axId val="127046784"/>
        <c:scaling>
          <c:orientation val="minMax"/>
        </c:scaling>
        <c:delete val="0"/>
        <c:axPos val="l"/>
        <c:majorGridlines/>
        <c:numFmt formatCode="h:mm:ss;@" sourceLinked="1"/>
        <c:majorTickMark val="out"/>
        <c:minorTickMark val="none"/>
        <c:tickLblPos val="nextTo"/>
        <c:crossAx val="12704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78194</xdr:colOff>
      <xdr:row>0</xdr:row>
      <xdr:rowOff>79375</xdr:rowOff>
    </xdr:from>
    <xdr:to>
      <xdr:col>10</xdr:col>
      <xdr:colOff>517525</xdr:colOff>
      <xdr:row>0</xdr:row>
      <xdr:rowOff>914400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4566C56-DE80-4172-8EA1-C5E3B9BD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9969" y="79375"/>
          <a:ext cx="2030006" cy="835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</xdr:row>
      <xdr:rowOff>19050</xdr:rowOff>
    </xdr:from>
    <xdr:to>
      <xdr:col>15</xdr:col>
      <xdr:colOff>38100</xdr:colOff>
      <xdr:row>27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74F1-6B82-4AD9-8C73-F0E13EA65727}">
  <dimension ref="B1:N74"/>
  <sheetViews>
    <sheetView tabSelected="1" topLeftCell="A25" workbookViewId="0">
      <selection activeCell="D15" sqref="D15:H15"/>
    </sheetView>
  </sheetViews>
  <sheetFormatPr baseColWidth="10" defaultRowHeight="15" x14ac:dyDescent="0.25"/>
  <cols>
    <col min="1" max="1" width="1.85546875" customWidth="1"/>
    <col min="2" max="2" width="40.85546875" style="1" customWidth="1"/>
    <col min="3" max="3" width="2" customWidth="1"/>
    <col min="4" max="4" width="12.42578125" customWidth="1"/>
    <col min="5" max="5" width="3.5703125" customWidth="1"/>
    <col min="6" max="6" width="12.28515625" customWidth="1"/>
    <col min="7" max="7" width="12" customWidth="1"/>
    <col min="8" max="8" width="13.7109375" customWidth="1"/>
    <col min="9" max="9" width="11.5703125" customWidth="1"/>
    <col min="10" max="10" width="12.28515625" customWidth="1"/>
    <col min="11" max="11" width="11.85546875" customWidth="1"/>
  </cols>
  <sheetData>
    <row r="1" spans="2:14" ht="79.5" customHeight="1" thickBot="1" x14ac:dyDescent="0.3">
      <c r="B1" s="38" t="s">
        <v>89</v>
      </c>
    </row>
    <row r="2" spans="2:14" x14ac:dyDescent="0.25">
      <c r="B2" s="1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4" x14ac:dyDescent="0.2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4" x14ac:dyDescent="0.25">
      <c r="B4" s="4" t="s">
        <v>1</v>
      </c>
      <c r="C4" s="5"/>
      <c r="D4" s="44"/>
      <c r="E4" s="44"/>
      <c r="F4" s="44"/>
      <c r="G4" s="44"/>
      <c r="H4" s="44"/>
      <c r="I4" s="5"/>
      <c r="J4" s="5"/>
      <c r="K4" s="6"/>
    </row>
    <row r="5" spans="2:14" x14ac:dyDescent="0.25">
      <c r="B5" s="4" t="s">
        <v>2</v>
      </c>
      <c r="C5" s="5"/>
      <c r="D5" s="44"/>
      <c r="E5" s="44"/>
      <c r="F5" s="44"/>
      <c r="G5" s="44"/>
      <c r="H5" s="44"/>
      <c r="I5" s="5"/>
      <c r="J5" s="5"/>
      <c r="K5" s="6"/>
    </row>
    <row r="6" spans="2:14" x14ac:dyDescent="0.25">
      <c r="B6" s="4" t="s">
        <v>3</v>
      </c>
      <c r="C6" s="5"/>
      <c r="D6" s="44"/>
      <c r="E6" s="44"/>
      <c r="F6" s="44"/>
      <c r="G6" s="44"/>
      <c r="H6" s="44"/>
      <c r="I6" s="5"/>
      <c r="J6" s="5"/>
      <c r="K6" s="6"/>
      <c r="M6" s="42"/>
    </row>
    <row r="7" spans="2:14" x14ac:dyDescent="0.25">
      <c r="B7" s="4" t="s">
        <v>4</v>
      </c>
      <c r="C7" s="5"/>
      <c r="D7" s="44"/>
      <c r="E7" s="44"/>
      <c r="F7" s="44"/>
      <c r="G7" s="44"/>
      <c r="H7" s="44"/>
      <c r="I7" s="5"/>
      <c r="J7" s="5"/>
      <c r="K7" s="6"/>
    </row>
    <row r="8" spans="2:14" x14ac:dyDescent="0.25">
      <c r="B8" s="4" t="s">
        <v>74</v>
      </c>
      <c r="C8" s="5"/>
      <c r="D8" s="50"/>
      <c r="E8" s="51"/>
      <c r="F8" s="51"/>
      <c r="G8" s="51"/>
      <c r="H8" s="52"/>
      <c r="I8" s="5"/>
      <c r="J8" s="5"/>
      <c r="K8" s="6"/>
    </row>
    <row r="9" spans="2:14" x14ac:dyDescent="0.2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4" x14ac:dyDescent="0.25">
      <c r="B10" s="4" t="s">
        <v>5</v>
      </c>
      <c r="C10" s="5"/>
      <c r="D10" s="44"/>
      <c r="E10" s="44"/>
      <c r="F10" s="44"/>
      <c r="G10" s="44"/>
      <c r="H10" s="44"/>
      <c r="I10" s="5"/>
      <c r="J10" s="5"/>
      <c r="K10" s="6"/>
      <c r="N10" s="43"/>
    </row>
    <row r="11" spans="2:14" x14ac:dyDescent="0.25">
      <c r="B11" s="4" t="s">
        <v>6</v>
      </c>
      <c r="C11" s="5"/>
      <c r="D11" s="48"/>
      <c r="E11" s="44"/>
      <c r="F11" s="44"/>
      <c r="G11" s="44"/>
      <c r="H11" s="44"/>
      <c r="I11" s="5"/>
      <c r="J11" s="5"/>
      <c r="K11" s="6"/>
    </row>
    <row r="12" spans="2:14" x14ac:dyDescent="0.2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4" x14ac:dyDescent="0.25">
      <c r="B13" s="4" t="s">
        <v>7</v>
      </c>
      <c r="C13" s="5"/>
      <c r="D13" s="49"/>
      <c r="E13" s="49"/>
      <c r="F13" s="49"/>
      <c r="G13" s="49"/>
      <c r="H13" s="49"/>
      <c r="I13" s="5"/>
      <c r="J13" s="5"/>
      <c r="K13" s="6"/>
    </row>
    <row r="14" spans="2:14" x14ac:dyDescent="0.2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4" ht="15.75" thickBot="1" x14ac:dyDescent="0.3">
      <c r="B15" s="7" t="s">
        <v>87</v>
      </c>
      <c r="C15" s="8"/>
      <c r="D15" s="46"/>
      <c r="E15" s="46"/>
      <c r="F15" s="46"/>
      <c r="G15" s="46"/>
      <c r="H15" s="46"/>
      <c r="I15" s="8"/>
      <c r="J15" s="8"/>
      <c r="K15" s="9"/>
    </row>
    <row r="16" spans="2:14" ht="15.75" thickBot="1" x14ac:dyDescent="0.3"/>
    <row r="17" spans="2:11" x14ac:dyDescent="0.25">
      <c r="B17" s="11" t="s">
        <v>8</v>
      </c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4" t="s">
        <v>9</v>
      </c>
      <c r="C19" s="5"/>
      <c r="D19" s="33"/>
      <c r="E19" s="5"/>
      <c r="F19" s="5" t="s">
        <v>71</v>
      </c>
      <c r="G19" s="5"/>
      <c r="H19" s="5"/>
      <c r="I19" s="5"/>
      <c r="J19" s="5"/>
      <c r="K19" s="6"/>
    </row>
    <row r="20" spans="2:11" x14ac:dyDescent="0.25">
      <c r="B20" s="4" t="s">
        <v>10</v>
      </c>
      <c r="C20" s="5"/>
      <c r="D20" s="33"/>
      <c r="E20" s="5"/>
      <c r="F20" s="5" t="s">
        <v>72</v>
      </c>
      <c r="G20" s="5"/>
      <c r="H20" s="5"/>
      <c r="I20" s="5"/>
      <c r="J20" s="5"/>
      <c r="K20" s="6"/>
    </row>
    <row r="21" spans="2:11" x14ac:dyDescent="0.2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25">
      <c r="B22" s="4" t="s">
        <v>11</v>
      </c>
      <c r="C22" s="5"/>
      <c r="D22" s="33"/>
      <c r="E22" s="5"/>
      <c r="F22" s="5"/>
      <c r="G22" s="5"/>
      <c r="H22" s="5"/>
      <c r="I22" s="5"/>
      <c r="J22" s="5"/>
      <c r="K22" s="6"/>
    </row>
    <row r="23" spans="2:11" x14ac:dyDescent="0.25">
      <c r="B23" s="4" t="s">
        <v>12</v>
      </c>
      <c r="C23" s="5"/>
      <c r="D23" s="33"/>
      <c r="E23" s="5"/>
      <c r="F23" s="5" t="s">
        <v>86</v>
      </c>
      <c r="G23" s="5"/>
      <c r="H23" s="5"/>
      <c r="I23" s="5"/>
      <c r="J23" s="5"/>
      <c r="K23" s="6"/>
    </row>
    <row r="24" spans="2:11" x14ac:dyDescent="0.2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4" t="s">
        <v>13</v>
      </c>
      <c r="C25" s="5"/>
      <c r="D25" s="5" t="s">
        <v>73</v>
      </c>
      <c r="E25" s="5"/>
      <c r="F25" s="5"/>
      <c r="G25" s="5"/>
      <c r="H25" s="5"/>
      <c r="I25" s="5"/>
      <c r="J25" s="5"/>
      <c r="K25" s="6"/>
    </row>
    <row r="26" spans="2:11" x14ac:dyDescent="0.25">
      <c r="B26" s="4" t="s">
        <v>14</v>
      </c>
      <c r="C26" s="5"/>
      <c r="D26" s="30"/>
      <c r="E26" s="5"/>
      <c r="F26" s="33"/>
      <c r="G26" s="5" t="s">
        <v>22</v>
      </c>
      <c r="H26" s="10" t="s">
        <v>23</v>
      </c>
      <c r="I26" s="33"/>
      <c r="J26" s="5" t="s">
        <v>24</v>
      </c>
      <c r="K26" s="6"/>
    </row>
    <row r="27" spans="2:11" x14ac:dyDescent="0.25">
      <c r="B27" s="4" t="s">
        <v>15</v>
      </c>
      <c r="C27" s="5"/>
      <c r="D27" s="30"/>
      <c r="E27" s="5"/>
      <c r="F27" s="33"/>
      <c r="G27" s="5" t="s">
        <v>22</v>
      </c>
      <c r="H27" s="10" t="s">
        <v>23</v>
      </c>
      <c r="I27" s="33"/>
      <c r="J27" s="5" t="s">
        <v>24</v>
      </c>
      <c r="K27" s="6"/>
    </row>
    <row r="28" spans="2:11" x14ac:dyDescent="0.25">
      <c r="B28" s="4" t="s">
        <v>16</v>
      </c>
      <c r="C28" s="5"/>
      <c r="D28" s="30"/>
      <c r="E28" s="5"/>
      <c r="F28" s="33"/>
      <c r="G28" s="5" t="s">
        <v>22</v>
      </c>
      <c r="H28" s="10" t="s">
        <v>23</v>
      </c>
      <c r="I28" s="33"/>
      <c r="J28" s="5" t="s">
        <v>24</v>
      </c>
      <c r="K28" s="6"/>
    </row>
    <row r="29" spans="2:11" x14ac:dyDescent="0.25">
      <c r="B29" s="4" t="s">
        <v>17</v>
      </c>
      <c r="C29" s="5"/>
      <c r="D29" s="30"/>
      <c r="E29" s="5"/>
      <c r="F29" s="33"/>
      <c r="G29" s="5" t="s">
        <v>22</v>
      </c>
      <c r="H29" s="10" t="s">
        <v>23</v>
      </c>
      <c r="I29" s="33"/>
      <c r="J29" s="5" t="s">
        <v>24</v>
      </c>
      <c r="K29" s="6"/>
    </row>
    <row r="30" spans="2:11" x14ac:dyDescent="0.2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4" t="s">
        <v>18</v>
      </c>
      <c r="C31" s="5"/>
      <c r="D31" s="33"/>
      <c r="E31" s="5" t="s">
        <v>20</v>
      </c>
      <c r="F31" s="5"/>
      <c r="G31" s="33"/>
      <c r="H31" s="40" t="s">
        <v>90</v>
      </c>
      <c r="I31" s="5"/>
      <c r="J31" s="5"/>
      <c r="K31" s="6"/>
    </row>
    <row r="32" spans="2:11" x14ac:dyDescent="0.25">
      <c r="B32" s="4" t="s">
        <v>21</v>
      </c>
      <c r="C32" s="5"/>
      <c r="D32" s="33"/>
      <c r="E32" s="5" t="s">
        <v>20</v>
      </c>
      <c r="F32" s="5"/>
      <c r="G32" s="33"/>
      <c r="H32" s="5"/>
      <c r="I32" s="5"/>
      <c r="J32" s="5"/>
      <c r="K32" s="6"/>
    </row>
    <row r="33" spans="2:11" ht="15.75" thickBot="1" x14ac:dyDescent="0.3">
      <c r="B33" s="7" t="s">
        <v>19</v>
      </c>
      <c r="C33" s="8"/>
      <c r="D33" s="37"/>
      <c r="E33" s="8" t="s">
        <v>20</v>
      </c>
      <c r="F33" s="8"/>
      <c r="G33" s="37"/>
      <c r="H33" s="8"/>
      <c r="I33" s="8"/>
      <c r="J33" s="8"/>
      <c r="K33" s="9"/>
    </row>
    <row r="34" spans="2:11" ht="15.75" thickBot="1" x14ac:dyDescent="0.3"/>
    <row r="35" spans="2:11" x14ac:dyDescent="0.25">
      <c r="B35" s="11" t="s">
        <v>88</v>
      </c>
      <c r="C35" s="2"/>
      <c r="D35" s="2"/>
      <c r="E35" s="2"/>
      <c r="F35" s="2"/>
      <c r="G35" s="2"/>
      <c r="H35" s="2"/>
      <c r="I35" s="2"/>
      <c r="J35" s="2"/>
      <c r="K35" s="3"/>
    </row>
    <row r="36" spans="2:11" x14ac:dyDescent="0.2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25">
      <c r="B37" s="4" t="s">
        <v>26</v>
      </c>
      <c r="C37" s="5"/>
      <c r="D37" s="33"/>
      <c r="E37" s="5"/>
      <c r="F37" s="5"/>
      <c r="G37" s="5"/>
      <c r="H37" s="5"/>
      <c r="I37" s="5"/>
      <c r="J37" s="5"/>
      <c r="K37" s="6"/>
    </row>
    <row r="38" spans="2:11" x14ac:dyDescent="0.25">
      <c r="B38" s="4" t="s">
        <v>25</v>
      </c>
      <c r="C38" s="5"/>
      <c r="D38" s="33"/>
      <c r="E38" s="5"/>
      <c r="F38" s="5"/>
      <c r="G38" s="5"/>
      <c r="H38" s="5"/>
      <c r="I38" s="5"/>
      <c r="J38" s="5"/>
      <c r="K38" s="6"/>
    </row>
    <row r="39" spans="2:11" x14ac:dyDescent="0.25">
      <c r="B39" s="4" t="s">
        <v>27</v>
      </c>
      <c r="C39" s="5"/>
      <c r="D39" s="33"/>
      <c r="E39" s="5"/>
      <c r="F39" s="5"/>
      <c r="G39" s="5"/>
      <c r="H39" s="5"/>
      <c r="I39" s="5"/>
      <c r="J39" s="5"/>
      <c r="K39" s="6"/>
    </row>
    <row r="40" spans="2:11" x14ac:dyDescent="0.2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25">
      <c r="B41" s="4" t="s">
        <v>28</v>
      </c>
      <c r="C41" s="5"/>
      <c r="D41" s="44"/>
      <c r="E41" s="44"/>
      <c r="F41" s="44"/>
      <c r="G41" s="44"/>
      <c r="H41" s="44"/>
      <c r="I41" s="5"/>
      <c r="J41" s="5"/>
      <c r="K41" s="6"/>
    </row>
    <row r="42" spans="2:11" x14ac:dyDescent="0.25">
      <c r="B42" s="4" t="s">
        <v>29</v>
      </c>
      <c r="C42" s="5"/>
      <c r="D42" s="44"/>
      <c r="E42" s="44"/>
      <c r="F42" s="44"/>
      <c r="G42" s="44"/>
      <c r="H42" s="44"/>
      <c r="I42" s="5"/>
      <c r="J42" s="5"/>
      <c r="K42" s="6"/>
    </row>
    <row r="43" spans="2:11" x14ac:dyDescent="0.25">
      <c r="B43" s="4" t="s">
        <v>30</v>
      </c>
      <c r="C43" s="5"/>
      <c r="D43" s="44"/>
      <c r="E43" s="44"/>
      <c r="F43" s="44"/>
      <c r="G43" s="44"/>
      <c r="H43" s="44"/>
      <c r="I43" s="5"/>
      <c r="J43" s="5"/>
      <c r="K43" s="6"/>
    </row>
    <row r="44" spans="2:11" x14ac:dyDescent="0.2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x14ac:dyDescent="0.25">
      <c r="B45" s="4" t="s">
        <v>31</v>
      </c>
      <c r="C45" s="5"/>
      <c r="D45" s="33"/>
      <c r="E45" s="5"/>
      <c r="F45" s="5"/>
      <c r="G45" s="5"/>
      <c r="H45" s="5"/>
      <c r="I45" s="5"/>
      <c r="J45" s="5"/>
      <c r="K45" s="6"/>
    </row>
    <row r="46" spans="2:11" x14ac:dyDescent="0.25">
      <c r="B46" s="4" t="s">
        <v>32</v>
      </c>
      <c r="C46" s="5"/>
      <c r="D46" s="33"/>
      <c r="E46" s="5"/>
      <c r="F46" s="5"/>
      <c r="G46" s="5"/>
      <c r="H46" s="5"/>
      <c r="I46" s="5"/>
      <c r="J46" s="5"/>
      <c r="K46" s="6"/>
    </row>
    <row r="47" spans="2:11" x14ac:dyDescent="0.25">
      <c r="B47" s="4" t="s">
        <v>33</v>
      </c>
      <c r="C47" s="5"/>
      <c r="D47" s="33"/>
      <c r="E47" s="5"/>
      <c r="F47" s="5"/>
      <c r="G47" s="5"/>
      <c r="H47" s="5"/>
      <c r="I47" s="5"/>
      <c r="J47" s="5"/>
      <c r="K47" s="6"/>
    </row>
    <row r="48" spans="2:11" x14ac:dyDescent="0.2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x14ac:dyDescent="0.25">
      <c r="B49" s="4" t="s">
        <v>34</v>
      </c>
      <c r="C49" s="5"/>
      <c r="D49" s="29" t="s">
        <v>83</v>
      </c>
      <c r="E49" s="5"/>
      <c r="F49" s="5" t="s">
        <v>40</v>
      </c>
      <c r="G49" s="28" t="s">
        <v>82</v>
      </c>
      <c r="H49" s="29" t="s">
        <v>84</v>
      </c>
      <c r="I49" s="28" t="s">
        <v>79</v>
      </c>
      <c r="J49" s="28" t="s">
        <v>80</v>
      </c>
      <c r="K49" s="6" t="s">
        <v>81</v>
      </c>
    </row>
    <row r="50" spans="2:11" x14ac:dyDescent="0.25">
      <c r="B50" s="4" t="s">
        <v>35</v>
      </c>
      <c r="C50" s="5"/>
      <c r="D50" s="31"/>
      <c r="E50" s="5"/>
      <c r="F50" s="32"/>
      <c r="G50" s="33"/>
      <c r="H50" s="5" t="s">
        <v>75</v>
      </c>
      <c r="I50" s="33"/>
      <c r="J50" s="33"/>
      <c r="K50" s="34"/>
    </row>
    <row r="51" spans="2:11" x14ac:dyDescent="0.25">
      <c r="B51" s="4" t="s">
        <v>37</v>
      </c>
      <c r="C51" s="5"/>
      <c r="D51" s="31"/>
      <c r="E51" s="5"/>
      <c r="F51" s="32"/>
      <c r="G51" s="33"/>
      <c r="H51" s="5" t="s">
        <v>78</v>
      </c>
      <c r="I51" s="33"/>
      <c r="J51" s="33"/>
      <c r="K51" s="34"/>
    </row>
    <row r="52" spans="2:11" x14ac:dyDescent="0.25">
      <c r="B52" s="4" t="s">
        <v>36</v>
      </c>
      <c r="C52" s="5"/>
      <c r="D52" s="31"/>
      <c r="E52" s="5"/>
      <c r="F52" s="32"/>
      <c r="G52" s="33"/>
      <c r="H52" s="28" t="s">
        <v>76</v>
      </c>
      <c r="I52" s="41"/>
      <c r="J52" s="33"/>
      <c r="K52" s="34"/>
    </row>
    <row r="53" spans="2:11" x14ac:dyDescent="0.25">
      <c r="B53" s="4" t="s">
        <v>39</v>
      </c>
      <c r="C53" s="5"/>
      <c r="D53" s="31"/>
      <c r="E53" s="5"/>
      <c r="F53" s="32"/>
      <c r="G53" s="33"/>
      <c r="H53" s="28" t="s">
        <v>77</v>
      </c>
      <c r="I53" s="33"/>
      <c r="J53" s="33"/>
      <c r="K53" s="34"/>
    </row>
    <row r="54" spans="2:11" ht="15.75" thickBot="1" x14ac:dyDescent="0.3">
      <c r="B54" s="7" t="s">
        <v>38</v>
      </c>
      <c r="C54" s="8"/>
      <c r="D54" s="35"/>
      <c r="E54" s="8"/>
      <c r="F54" s="36"/>
      <c r="G54" s="37"/>
      <c r="H54" s="8"/>
      <c r="I54" s="8"/>
      <c r="J54" s="8"/>
      <c r="K54" s="9"/>
    </row>
    <row r="55" spans="2:11" ht="15.75" thickBot="1" x14ac:dyDescent="0.3"/>
    <row r="56" spans="2:11" x14ac:dyDescent="0.25">
      <c r="B56" s="11" t="s">
        <v>41</v>
      </c>
      <c r="C56" s="2"/>
      <c r="D56" s="2"/>
      <c r="E56" s="2"/>
      <c r="F56" s="2"/>
      <c r="G56" s="2"/>
      <c r="H56" s="2"/>
      <c r="I56" s="2"/>
      <c r="J56" s="2"/>
      <c r="K56" s="3"/>
    </row>
    <row r="57" spans="2:11" x14ac:dyDescent="0.25">
      <c r="B57" s="4"/>
      <c r="C57" s="5"/>
      <c r="D57" s="5"/>
      <c r="E57" s="5"/>
      <c r="F57" s="5"/>
      <c r="G57" s="5"/>
      <c r="H57" s="5"/>
      <c r="I57" s="5"/>
      <c r="J57" s="5"/>
      <c r="K57" s="6"/>
    </row>
    <row r="58" spans="2:11" x14ac:dyDescent="0.25">
      <c r="B58" s="4" t="s">
        <v>42</v>
      </c>
      <c r="C58" s="5"/>
      <c r="D58" s="5" t="s">
        <v>14</v>
      </c>
      <c r="E58" s="5"/>
      <c r="F58" s="5" t="s">
        <v>50</v>
      </c>
      <c r="G58" s="5" t="s">
        <v>51</v>
      </c>
      <c r="H58" s="5" t="s">
        <v>16</v>
      </c>
      <c r="I58" s="5" t="s">
        <v>15</v>
      </c>
      <c r="J58" s="5"/>
      <c r="K58" s="6"/>
    </row>
    <row r="59" spans="2:11" x14ac:dyDescent="0.25">
      <c r="B59" s="12"/>
      <c r="C59" s="5"/>
      <c r="D59" s="5"/>
      <c r="E59" s="5"/>
      <c r="F59" s="5"/>
      <c r="G59" s="5"/>
      <c r="H59" s="5"/>
      <c r="I59" s="5"/>
      <c r="J59" s="5"/>
      <c r="K59" s="6"/>
    </row>
    <row r="60" spans="2:11" x14ac:dyDescent="0.25">
      <c r="B60" s="4" t="s">
        <v>43</v>
      </c>
      <c r="C60" s="5"/>
      <c r="D60" s="30"/>
      <c r="E60" s="27"/>
      <c r="F60" s="30"/>
      <c r="G60" s="30"/>
      <c r="H60" s="30"/>
      <c r="I60" s="30"/>
      <c r="J60" s="5"/>
      <c r="K60" s="6"/>
    </row>
    <row r="61" spans="2:11" x14ac:dyDescent="0.25">
      <c r="B61" s="4" t="s">
        <v>44</v>
      </c>
      <c r="C61" s="5"/>
      <c r="D61" s="30"/>
      <c r="E61" s="27"/>
      <c r="F61" s="30"/>
      <c r="G61" s="30"/>
      <c r="H61" s="30"/>
      <c r="I61" s="30"/>
      <c r="J61" s="5"/>
      <c r="K61" s="6"/>
    </row>
    <row r="62" spans="2:11" x14ac:dyDescent="0.25">
      <c r="B62" s="4" t="s">
        <v>45</v>
      </c>
      <c r="C62" s="5"/>
      <c r="D62" s="30"/>
      <c r="E62" s="27"/>
      <c r="F62" s="30"/>
      <c r="G62" s="30"/>
      <c r="H62" s="30"/>
      <c r="I62" s="30"/>
      <c r="J62" s="5"/>
      <c r="K62" s="6"/>
    </row>
    <row r="63" spans="2:11" x14ac:dyDescent="0.25">
      <c r="B63" s="4" t="s">
        <v>46</v>
      </c>
      <c r="C63" s="5"/>
      <c r="D63" s="30"/>
      <c r="E63" s="27"/>
      <c r="F63" s="30"/>
      <c r="G63" s="30"/>
      <c r="H63" s="30"/>
      <c r="I63" s="30"/>
      <c r="J63" s="5"/>
      <c r="K63" s="6"/>
    </row>
    <row r="64" spans="2:11" x14ac:dyDescent="0.25">
      <c r="B64" s="4" t="s">
        <v>47</v>
      </c>
      <c r="C64" s="5"/>
      <c r="D64" s="30"/>
      <c r="E64" s="27"/>
      <c r="F64" s="30"/>
      <c r="G64" s="30"/>
      <c r="H64" s="30"/>
      <c r="I64" s="30"/>
      <c r="J64" s="5"/>
      <c r="K64" s="6"/>
    </row>
    <row r="65" spans="2:11" x14ac:dyDescent="0.25">
      <c r="B65" s="4" t="s">
        <v>48</v>
      </c>
      <c r="C65" s="5"/>
      <c r="D65" s="30"/>
      <c r="E65" s="27"/>
      <c r="F65" s="30"/>
      <c r="G65" s="30"/>
      <c r="H65" s="30"/>
      <c r="I65" s="30"/>
      <c r="J65" s="5"/>
      <c r="K65" s="6"/>
    </row>
    <row r="66" spans="2:11" x14ac:dyDescent="0.25">
      <c r="B66" s="4" t="s">
        <v>49</v>
      </c>
      <c r="C66" s="5"/>
      <c r="D66" s="30"/>
      <c r="E66" s="27"/>
      <c r="F66" s="30"/>
      <c r="G66" s="30"/>
      <c r="H66" s="30"/>
      <c r="I66" s="30"/>
      <c r="J66" s="5"/>
      <c r="K66" s="6"/>
    </row>
    <row r="67" spans="2:11" x14ac:dyDescent="0.25">
      <c r="B67" s="4"/>
      <c r="C67" s="5"/>
      <c r="D67" s="5"/>
      <c r="E67" s="5"/>
      <c r="F67" s="5"/>
      <c r="G67" s="5"/>
      <c r="H67" s="5"/>
      <c r="I67" s="5"/>
      <c r="J67" s="5"/>
      <c r="K67" s="6"/>
    </row>
    <row r="68" spans="2:11" x14ac:dyDescent="0.25">
      <c r="B68" s="4" t="s">
        <v>52</v>
      </c>
      <c r="C68" s="5"/>
      <c r="D68" s="30"/>
      <c r="E68" s="5" t="s">
        <v>53</v>
      </c>
      <c r="F68" s="5"/>
      <c r="G68" s="5"/>
      <c r="H68" s="5"/>
      <c r="I68" s="5"/>
      <c r="J68" s="5"/>
      <c r="K68" s="6"/>
    </row>
    <row r="69" spans="2:11" x14ac:dyDescent="0.25">
      <c r="B69" s="4" t="s">
        <v>54</v>
      </c>
      <c r="C69" s="5"/>
      <c r="D69" s="30"/>
      <c r="E69" s="5" t="s">
        <v>53</v>
      </c>
      <c r="F69" s="5"/>
      <c r="G69" s="5"/>
      <c r="H69" s="5"/>
      <c r="I69" s="5"/>
      <c r="J69" s="5"/>
      <c r="K69" s="6"/>
    </row>
    <row r="70" spans="2:11" x14ac:dyDescent="0.25">
      <c r="B70" s="4" t="s">
        <v>55</v>
      </c>
      <c r="C70" s="5"/>
      <c r="D70" s="30"/>
      <c r="E70" s="5" t="s">
        <v>53</v>
      </c>
      <c r="F70" s="5"/>
      <c r="G70" s="5"/>
      <c r="H70" s="5"/>
      <c r="I70" s="5"/>
      <c r="J70" s="5"/>
      <c r="K70" s="6"/>
    </row>
    <row r="71" spans="2:11" x14ac:dyDescent="0.25">
      <c r="B71" s="4"/>
      <c r="C71" s="5"/>
      <c r="D71" s="27"/>
      <c r="E71" s="5"/>
      <c r="F71" s="5"/>
      <c r="G71" s="5"/>
      <c r="H71" s="5"/>
      <c r="I71" s="5"/>
      <c r="J71" s="5"/>
      <c r="K71" s="6"/>
    </row>
    <row r="72" spans="2:11" x14ac:dyDescent="0.25">
      <c r="B72" s="4" t="s">
        <v>56</v>
      </c>
      <c r="C72" s="5"/>
      <c r="D72" s="30"/>
      <c r="E72" s="5"/>
      <c r="F72" s="5" t="s">
        <v>85</v>
      </c>
      <c r="G72" s="5"/>
      <c r="H72" s="5"/>
      <c r="I72" s="5"/>
      <c r="J72" s="5"/>
      <c r="K72" s="6"/>
    </row>
    <row r="73" spans="2:11" x14ac:dyDescent="0.25">
      <c r="B73" s="4" t="s">
        <v>57</v>
      </c>
      <c r="C73" s="5"/>
      <c r="D73" s="30"/>
      <c r="E73" s="5"/>
      <c r="F73" s="44"/>
      <c r="G73" s="44"/>
      <c r="H73" s="44"/>
      <c r="I73" s="44"/>
      <c r="J73" s="44"/>
      <c r="K73" s="45"/>
    </row>
    <row r="74" spans="2:11" ht="15.75" thickBot="1" x14ac:dyDescent="0.3">
      <c r="B74" s="7" t="s">
        <v>58</v>
      </c>
      <c r="C74" s="8"/>
      <c r="D74" s="39"/>
      <c r="E74" s="8"/>
      <c r="F74" s="46"/>
      <c r="G74" s="46"/>
      <c r="H74" s="46"/>
      <c r="I74" s="46"/>
      <c r="J74" s="46"/>
      <c r="K74" s="47"/>
    </row>
  </sheetData>
  <mergeCells count="14">
    <mergeCell ref="D10:H10"/>
    <mergeCell ref="D4:H4"/>
    <mergeCell ref="D5:H5"/>
    <mergeCell ref="D6:H6"/>
    <mergeCell ref="D7:H7"/>
    <mergeCell ref="D8:H8"/>
    <mergeCell ref="F73:K73"/>
    <mergeCell ref="F74:K74"/>
    <mergeCell ref="D11:H11"/>
    <mergeCell ref="D13:H13"/>
    <mergeCell ref="D15:H15"/>
    <mergeCell ref="D41:H41"/>
    <mergeCell ref="D42:H42"/>
    <mergeCell ref="D43:H4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0"/>
  <sheetViews>
    <sheetView workbookViewId="0">
      <selection activeCell="C23" sqref="C23"/>
    </sheetView>
  </sheetViews>
  <sheetFormatPr baseColWidth="10" defaultRowHeight="15" x14ac:dyDescent="0.25"/>
  <cols>
    <col min="3" max="3" width="25.140625" customWidth="1"/>
    <col min="4" max="4" width="8.7109375" customWidth="1"/>
    <col min="6" max="6" width="12.140625" customWidth="1"/>
    <col min="9" max="9" width="15.28515625" customWidth="1"/>
  </cols>
  <sheetData>
    <row r="2" spans="2:14" x14ac:dyDescent="0.25">
      <c r="B2" t="s">
        <v>59</v>
      </c>
    </row>
    <row r="4" spans="2:14" x14ac:dyDescent="0.25">
      <c r="B4" t="s">
        <v>60</v>
      </c>
      <c r="C4" s="13" t="e">
        <f>#REF!&amp;" "&amp;#REF!</f>
        <v>#REF!</v>
      </c>
      <c r="G4" t="s">
        <v>67</v>
      </c>
      <c r="H4" s="23" t="e">
        <f>#REF!</f>
        <v>#REF!</v>
      </c>
      <c r="I4" t="s">
        <v>24</v>
      </c>
      <c r="J4" s="23" t="e">
        <f>#REF!</f>
        <v>#REF!</v>
      </c>
      <c r="K4" t="s">
        <v>68</v>
      </c>
      <c r="M4" t="e">
        <f>IF(#REF!="","",#REF!)</f>
        <v>#REF!</v>
      </c>
      <c r="N4" t="e">
        <f>IF(#REF!="","",#REF!)</f>
        <v>#REF!</v>
      </c>
    </row>
    <row r="5" spans="2:14" ht="15.75" thickBot="1" x14ac:dyDescent="0.3">
      <c r="M5" t="e">
        <f>IF(#REF!="","",#REF!)</f>
        <v>#REF!</v>
      </c>
      <c r="N5" t="e">
        <f>IF(#REF!="","",#REF!)</f>
        <v>#REF!</v>
      </c>
    </row>
    <row r="6" spans="2:14" x14ac:dyDescent="0.25">
      <c r="B6" t="s">
        <v>61</v>
      </c>
      <c r="C6" s="13" t="e">
        <f>#REF!</f>
        <v>#REF!</v>
      </c>
      <c r="G6" s="15"/>
      <c r="H6" s="16" t="e">
        <f>IF(#REF!="","",#REF!)</f>
        <v>#REF!</v>
      </c>
      <c r="I6" s="16" t="e">
        <f>IF(#REF!="","",#REF!)</f>
        <v>#REF!</v>
      </c>
      <c r="J6" s="16" t="e">
        <f>IF(#REF!="","",#REF!)</f>
        <v>#REF!</v>
      </c>
      <c r="K6" s="16" t="e">
        <f>IF(#REF!="","",#REF!)</f>
        <v>#REF!</v>
      </c>
      <c r="L6" s="17" t="e">
        <f>IF(#REF!="","",#REF!)</f>
        <v>#REF!</v>
      </c>
      <c r="M6" t="e">
        <f>IF(#REF!="","",#REF!)</f>
        <v>#REF!</v>
      </c>
      <c r="N6" t="e">
        <f>IF(#REF!="","",#REF!)</f>
        <v>#REF!</v>
      </c>
    </row>
    <row r="7" spans="2:14" x14ac:dyDescent="0.25">
      <c r="B7" t="s">
        <v>62</v>
      </c>
      <c r="C7" s="13" t="e">
        <f>#REF!</f>
        <v>#REF!</v>
      </c>
      <c r="G7" s="18"/>
      <c r="H7" s="14"/>
      <c r="I7" s="14"/>
      <c r="J7" s="14"/>
      <c r="K7" s="14"/>
      <c r="L7" s="19"/>
      <c r="M7" t="e">
        <f>IF(#REF!="","",#REF!)</f>
        <v>#REF!</v>
      </c>
      <c r="N7" t="e">
        <f>IF(#REF!="","",#REF!)</f>
        <v>#REF!</v>
      </c>
    </row>
    <row r="8" spans="2:14" x14ac:dyDescent="0.25">
      <c r="G8" s="18" t="e">
        <f>IF(#REF!="","",#REF!)</f>
        <v>#REF!</v>
      </c>
      <c r="H8" s="14" t="e">
        <f>IF(#REF!="","",#REF!)</f>
        <v>#REF!</v>
      </c>
      <c r="I8" s="14" t="e">
        <f>IF(#REF!="","",#REF!)</f>
        <v>#REF!</v>
      </c>
      <c r="J8" s="14" t="e">
        <f>IF(#REF!="","",#REF!)</f>
        <v>#REF!</v>
      </c>
      <c r="K8" s="14" t="e">
        <f>IF(#REF!="","",#REF!)</f>
        <v>#REF!</v>
      </c>
      <c r="L8" s="19" t="e">
        <f>IF(#REF!="","",#REF!)</f>
        <v>#REF!</v>
      </c>
      <c r="M8" t="e">
        <f>IF(#REF!="","",#REF!)</f>
        <v>#REF!</v>
      </c>
      <c r="N8" t="e">
        <f>IF(#REF!="","",#REF!)</f>
        <v>#REF!</v>
      </c>
    </row>
    <row r="9" spans="2:14" x14ac:dyDescent="0.25">
      <c r="B9" t="s">
        <v>63</v>
      </c>
      <c r="C9" s="13" t="e">
        <f>#REF!</f>
        <v>#REF!</v>
      </c>
      <c r="D9" t="s">
        <v>66</v>
      </c>
      <c r="E9" t="e">
        <f>#REF!/(#REF!*#REF!)</f>
        <v>#REF!</v>
      </c>
      <c r="G9" s="18" t="e">
        <f>IF(#REF!="","",#REF!)</f>
        <v>#REF!</v>
      </c>
      <c r="H9" s="14" t="e">
        <f>IF(#REF!="","",#REF!)</f>
        <v>#REF!</v>
      </c>
      <c r="I9" s="14" t="e">
        <f>IF(#REF!="","",#REF!)</f>
        <v>#REF!</v>
      </c>
      <c r="J9" s="14" t="e">
        <f>IF(#REF!="","",#REF!)</f>
        <v>#REF!</v>
      </c>
      <c r="K9" s="14" t="e">
        <f>IF(#REF!="","",#REF!)</f>
        <v>#REF!</v>
      </c>
      <c r="L9" s="19" t="e">
        <f>IF(#REF!="","",#REF!)</f>
        <v>#REF!</v>
      </c>
      <c r="M9" t="e">
        <f>IF(#REF!="","",#REF!)</f>
        <v>#REF!</v>
      </c>
      <c r="N9" t="e">
        <f>IF(#REF!="","",#REF!)</f>
        <v>#REF!</v>
      </c>
    </row>
    <row r="10" spans="2:14" x14ac:dyDescent="0.25">
      <c r="G10" s="18" t="e">
        <f>IF(#REF!="","",#REF!)</f>
        <v>#REF!</v>
      </c>
      <c r="H10" s="14" t="e">
        <f>IF(#REF!="","",#REF!)</f>
        <v>#REF!</v>
      </c>
      <c r="I10" s="14" t="e">
        <f>IF(#REF!="","",#REF!)</f>
        <v>#REF!</v>
      </c>
      <c r="J10" s="14" t="e">
        <f>IF(#REF!="","",#REF!)</f>
        <v>#REF!</v>
      </c>
      <c r="K10" s="14" t="e">
        <f>IF(#REF!="","",#REF!)</f>
        <v>#REF!</v>
      </c>
      <c r="L10" s="19" t="e">
        <f>IF(#REF!="","",#REF!)</f>
        <v>#REF!</v>
      </c>
      <c r="M10" t="e">
        <f>IF(#REF!="","",#REF!)</f>
        <v>#REF!</v>
      </c>
      <c r="N10" t="e">
        <f>IF(#REF!="","",#REF!)</f>
        <v>#REF!</v>
      </c>
    </row>
    <row r="11" spans="2:14" x14ac:dyDescent="0.25">
      <c r="B11" t="s">
        <v>52</v>
      </c>
      <c r="C11" s="13" t="e">
        <f>IF(#REF!="","",#REF!)</f>
        <v>#REF!</v>
      </c>
      <c r="G11" s="18" t="e">
        <f>IF(#REF!="","",#REF!)</f>
        <v>#REF!</v>
      </c>
      <c r="H11" s="14" t="e">
        <f>IF(#REF!="","",#REF!)</f>
        <v>#REF!</v>
      </c>
      <c r="I11" s="14" t="e">
        <f>IF(#REF!="","",#REF!)</f>
        <v>#REF!</v>
      </c>
      <c r="J11" s="14" t="e">
        <f>IF(#REF!="","",#REF!)</f>
        <v>#REF!</v>
      </c>
      <c r="K11" s="14" t="e">
        <f>IF(#REF!="","",#REF!)</f>
        <v>#REF!</v>
      </c>
      <c r="L11" s="19" t="e">
        <f>IF(#REF!="","",#REF!)</f>
        <v>#REF!</v>
      </c>
      <c r="M11" t="e">
        <f>IF(#REF!="","",#REF!)</f>
        <v>#REF!</v>
      </c>
      <c r="N11" t="e">
        <f>IF(#REF!="","",#REF!)</f>
        <v>#REF!</v>
      </c>
    </row>
    <row r="12" spans="2:14" x14ac:dyDescent="0.25">
      <c r="B12" t="s">
        <v>64</v>
      </c>
      <c r="C12" s="13" t="e">
        <f>IF(#REF!="","",#REF!)</f>
        <v>#REF!</v>
      </c>
      <c r="G12" s="18" t="e">
        <f>IF(#REF!="","",#REF!)</f>
        <v>#REF!</v>
      </c>
      <c r="H12" s="14" t="e">
        <f>IF(#REF!="","",#REF!)</f>
        <v>#REF!</v>
      </c>
      <c r="I12" s="14" t="e">
        <f>IF(#REF!="","",#REF!)</f>
        <v>#REF!</v>
      </c>
      <c r="J12" s="14" t="e">
        <f>IF(#REF!="","",#REF!)</f>
        <v>#REF!</v>
      </c>
      <c r="K12" s="14" t="e">
        <f>IF(#REF!="","",#REF!)</f>
        <v>#REF!</v>
      </c>
      <c r="L12" s="19" t="e">
        <f>IF(#REF!="","",#REF!)</f>
        <v>#REF!</v>
      </c>
      <c r="M12" t="e">
        <f>IF(#REF!="","",#REF!)</f>
        <v>#REF!</v>
      </c>
      <c r="N12" t="e">
        <f>IF(#REF!="","",#REF!)</f>
        <v>#REF!</v>
      </c>
    </row>
    <row r="13" spans="2:14" x14ac:dyDescent="0.25">
      <c r="B13" t="s">
        <v>65</v>
      </c>
      <c r="C13" s="13" t="e">
        <f>IF(#REF!="","",#REF!)</f>
        <v>#REF!</v>
      </c>
      <c r="G13" s="18" t="e">
        <f>IF(#REF!="","",#REF!)</f>
        <v>#REF!</v>
      </c>
      <c r="H13" s="14" t="e">
        <f>IF(#REF!="","",#REF!)</f>
        <v>#REF!</v>
      </c>
      <c r="I13" s="14" t="e">
        <f>IF(#REF!="","",#REF!)</f>
        <v>#REF!</v>
      </c>
      <c r="J13" s="14" t="e">
        <f>IF(#REF!="","",#REF!)</f>
        <v>#REF!</v>
      </c>
      <c r="K13" s="14" t="e">
        <f>IF(#REF!="","",#REF!)</f>
        <v>#REF!</v>
      </c>
      <c r="L13" s="19" t="e">
        <f>IF(#REF!="","",#REF!)</f>
        <v>#REF!</v>
      </c>
      <c r="M13" t="e">
        <f>IF(#REF!="","",#REF!)</f>
        <v>#REF!</v>
      </c>
      <c r="N13" t="e">
        <f>IF(#REF!="","",#REF!)</f>
        <v>#REF!</v>
      </c>
    </row>
    <row r="14" spans="2:14" ht="15.75" thickBot="1" x14ac:dyDescent="0.3">
      <c r="G14" s="20" t="e">
        <f>IF(#REF!="","",#REF!)</f>
        <v>#REF!</v>
      </c>
      <c r="H14" s="21" t="e">
        <f>IF(#REF!="","",#REF!)</f>
        <v>#REF!</v>
      </c>
      <c r="I14" s="21" t="e">
        <f>IF(#REF!="","",#REF!)</f>
        <v>#REF!</v>
      </c>
      <c r="J14" s="21" t="e">
        <f>IF(#REF!="","",#REF!)</f>
        <v>#REF!</v>
      </c>
      <c r="K14" s="21" t="e">
        <f>IF(#REF!="","",#REF!)</f>
        <v>#REF!</v>
      </c>
      <c r="L14" s="22" t="e">
        <f>IF(#REF!="","",#REF!)</f>
        <v>#REF!</v>
      </c>
      <c r="M14" t="e">
        <f>IF(#REF!="","",#REF!)</f>
        <v>#REF!</v>
      </c>
      <c r="N14" t="e">
        <f>IF(#REF!="","",#REF!)</f>
        <v>#REF!</v>
      </c>
    </row>
    <row r="15" spans="2:14" x14ac:dyDescent="0.25">
      <c r="K15" t="e">
        <f>IF(#REF!="","",#REF!)</f>
        <v>#REF!</v>
      </c>
      <c r="L15" t="e">
        <f>IF(#REF!="","",#REF!)</f>
        <v>#REF!</v>
      </c>
      <c r="M15" t="e">
        <f>IF(#REF!="","",#REF!)</f>
        <v>#REF!</v>
      </c>
      <c r="N15" t="e">
        <f>IF(#REF!="","",#REF!)</f>
        <v>#REF!</v>
      </c>
    </row>
    <row r="16" spans="2:14" x14ac:dyDescent="0.25">
      <c r="B16" s="13" t="e">
        <f>IF(#REF!="","",#REF!)</f>
        <v>#REF!</v>
      </c>
      <c r="C16" s="24" t="e">
        <f>IF(#REF!="","",#REF!)</f>
        <v>#REF!</v>
      </c>
      <c r="D16" s="26">
        <v>5</v>
      </c>
      <c r="E16" s="25" t="e">
        <f>C16/5</f>
        <v>#REF!</v>
      </c>
      <c r="K16" t="e">
        <f>IF(#REF!="","",#REF!)</f>
        <v>#REF!</v>
      </c>
      <c r="L16" t="e">
        <f>IF(#REF!="","",#REF!)</f>
        <v>#REF!</v>
      </c>
      <c r="M16" t="e">
        <f>IF(#REF!="","",#REF!)</f>
        <v>#REF!</v>
      </c>
      <c r="N16" t="e">
        <f>IF(#REF!="","",#REF!)</f>
        <v>#REF!</v>
      </c>
    </row>
    <row r="17" spans="2:14" x14ac:dyDescent="0.25">
      <c r="B17" s="13" t="e">
        <f>IF(#REF!="","",#REF!)</f>
        <v>#REF!</v>
      </c>
      <c r="C17" s="24" t="e">
        <f>IF(#REF!="","",#REF!)</f>
        <v>#REF!</v>
      </c>
      <c r="D17" s="26">
        <v>10</v>
      </c>
      <c r="E17" s="25" t="e">
        <f>C17/10</f>
        <v>#REF!</v>
      </c>
      <c r="K17" t="e">
        <f>IF(#REF!="","",#REF!)</f>
        <v>#REF!</v>
      </c>
      <c r="L17" t="e">
        <f>IF(#REF!="","",#REF!)</f>
        <v>#REF!</v>
      </c>
      <c r="M17" t="e">
        <f>IF(#REF!="","",#REF!)</f>
        <v>#REF!</v>
      </c>
      <c r="N17" t="e">
        <f>IF(#REF!="","",#REF!)</f>
        <v>#REF!</v>
      </c>
    </row>
    <row r="18" spans="2:14" x14ac:dyDescent="0.25">
      <c r="B18" s="13" t="e">
        <f>IF(#REF!="","",#REF!)</f>
        <v>#REF!</v>
      </c>
      <c r="C18" s="24" t="e">
        <f>IF(#REF!="","",#REF!)</f>
        <v>#REF!</v>
      </c>
      <c r="D18" s="26">
        <v>15</v>
      </c>
      <c r="E18" s="25" t="e">
        <f>C18/15</f>
        <v>#REF!</v>
      </c>
      <c r="K18" t="e">
        <f>IF(#REF!="","",#REF!)</f>
        <v>#REF!</v>
      </c>
      <c r="L18" t="e">
        <f>IF(#REF!="","",#REF!)</f>
        <v>#REF!</v>
      </c>
      <c r="M18" t="e">
        <f>IF(#REF!="","",#REF!)</f>
        <v>#REF!</v>
      </c>
      <c r="N18" t="e">
        <f>IF(#REF!="","",#REF!)</f>
        <v>#REF!</v>
      </c>
    </row>
    <row r="19" spans="2:14" x14ac:dyDescent="0.25">
      <c r="B19" s="13" t="e">
        <f>IF(#REF!="","",#REF!)</f>
        <v>#REF!</v>
      </c>
      <c r="C19" s="24" t="e">
        <f>IF(#REF!="","",#REF!)</f>
        <v>#REF!</v>
      </c>
      <c r="D19" s="26" t="s">
        <v>69</v>
      </c>
      <c r="E19" s="25" t="e">
        <f>C19/21.1</f>
        <v>#REF!</v>
      </c>
      <c r="K19" t="e">
        <f>IF(#REF!="","",#REF!)</f>
        <v>#REF!</v>
      </c>
      <c r="L19" t="e">
        <f>IF(#REF!="","",#REF!)</f>
        <v>#REF!</v>
      </c>
      <c r="M19" t="e">
        <f>IF(#REF!="","",#REF!)</f>
        <v>#REF!</v>
      </c>
      <c r="N19" t="e">
        <f>IF(#REF!="","",#REF!)</f>
        <v>#REF!</v>
      </c>
    </row>
    <row r="20" spans="2:14" x14ac:dyDescent="0.25">
      <c r="B20" s="13" t="e">
        <f>IF(#REF!="","",#REF!)</f>
        <v>#REF!</v>
      </c>
      <c r="C20" s="24" t="e">
        <f>IF(#REF!="","",#REF!)</f>
        <v>#REF!</v>
      </c>
      <c r="D20" s="26" t="s">
        <v>70</v>
      </c>
      <c r="E20" s="25" t="e">
        <f>C20/42.2</f>
        <v>#REF!</v>
      </c>
      <c r="K20" t="e">
        <f>IF(#REF!="","",#REF!)</f>
        <v>#REF!</v>
      </c>
      <c r="L20" t="e">
        <f>IF(#REF!="","",#REF!)</f>
        <v>#REF!</v>
      </c>
      <c r="M20" t="e">
        <f>IF(#REF!="","",#REF!)</f>
        <v>#REF!</v>
      </c>
      <c r="N20" t="e">
        <f>IF(#REF!="","",#REF!)</f>
        <v>#REF!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Athlet</vt:lpstr>
      <vt:lpstr>DanPT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Berkenkemper</dc:creator>
  <cp:lastModifiedBy>Daniel Berkenkemper</cp:lastModifiedBy>
  <cp:lastPrinted>2018-02-17T11:38:55Z</cp:lastPrinted>
  <dcterms:created xsi:type="dcterms:W3CDTF">2015-09-25T18:18:53Z</dcterms:created>
  <dcterms:modified xsi:type="dcterms:W3CDTF">2019-06-05T06:25:04Z</dcterms:modified>
</cp:coreProperties>
</file>